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70" firstSheet="1" activeTab="1"/>
  </bookViews>
  <sheets>
    <sheet name="Henk.koht" sheetId="1" state="hidden" r:id="rId1"/>
    <sheet name="2023" sheetId="2" r:id="rId2"/>
  </sheets>
  <definedNames>
    <definedName name="_xlnm.Print_Area" localSheetId="0">'Henk.koht'!$A$1:$L$193</definedName>
  </definedNames>
  <calcPr fullCalcOnLoad="1"/>
</workbook>
</file>

<file path=xl/sharedStrings.xml><?xml version="1.0" encoding="utf-8"?>
<sst xmlns="http://schemas.openxmlformats.org/spreadsheetml/2006/main" count="1070" uniqueCount="270">
  <si>
    <t>SARJA</t>
  </si>
  <si>
    <t>Hiihtäjä</t>
  </si>
  <si>
    <t>Seura</t>
  </si>
  <si>
    <t>Yhteensä</t>
  </si>
  <si>
    <t>N12</t>
  </si>
  <si>
    <t>Ylivieskan Kuula</t>
  </si>
  <si>
    <t>Kaustisen Pohjan-Veikot</t>
  </si>
  <si>
    <t>Sievin Sisu</t>
  </si>
  <si>
    <t>Reisjärven Pilke</t>
  </si>
  <si>
    <t>Kälviän Tarmo</t>
  </si>
  <si>
    <t>Pyhäjärven Pohti</t>
  </si>
  <si>
    <t>Kalajoen Junkkarit</t>
  </si>
  <si>
    <t>Kokkolan Veikot</t>
  </si>
  <si>
    <t>Toholammin Urheilijat</t>
  </si>
  <si>
    <t>Himangan Urheilijat</t>
  </si>
  <si>
    <t>Lohtajan Veikot</t>
  </si>
  <si>
    <t>Alavieskan Viri</t>
  </si>
  <si>
    <t>Haapajärven Kiilat</t>
  </si>
  <si>
    <t>M12</t>
  </si>
  <si>
    <t>Vetelin Urheilijat</t>
  </si>
  <si>
    <t>Nivalan Urheilijat</t>
  </si>
  <si>
    <t>Ykspihlajan Reima</t>
  </si>
  <si>
    <t>Kannuksen Ura</t>
  </si>
  <si>
    <t>N13</t>
  </si>
  <si>
    <t>M13</t>
  </si>
  <si>
    <t>Raution Kisailijat</t>
  </si>
  <si>
    <t>N14</t>
  </si>
  <si>
    <t>M14</t>
  </si>
  <si>
    <t>Lestijärven Kiisto</t>
  </si>
  <si>
    <t>Halsuan Toivo</t>
  </si>
  <si>
    <t>N15</t>
  </si>
  <si>
    <t>M15</t>
  </si>
  <si>
    <t>N16</t>
  </si>
  <si>
    <t>M16</t>
  </si>
  <si>
    <t>SEUROJEN VÄLISET TULOKSET</t>
  </si>
  <si>
    <t xml:space="preserve">Seura </t>
  </si>
  <si>
    <t>YHTEENSÄ</t>
  </si>
  <si>
    <t>Lamminahon Ahto</t>
  </si>
  <si>
    <t>Perhon Kiri</t>
  </si>
  <si>
    <t>Pietarsaaren Hiihtäjät</t>
  </si>
  <si>
    <t>Ullavan Kilpa</t>
  </si>
  <si>
    <t>N10</t>
  </si>
  <si>
    <t>M10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</si>
  <si>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</si>
  <si>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</si>
  <si>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</si>
  <si>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</si>
  <si>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</si>
  <si>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</si>
  <si>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</si>
  <si>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</si>
  <si>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</si>
  <si>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</si>
  <si>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</si>
  <si>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</si>
  <si>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</si>
  <si>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KinuSki Team</t>
  </si>
  <si>
    <t>Syrjä Tatu</t>
  </si>
  <si>
    <t>Tytärniemi Jani</t>
  </si>
  <si>
    <t>Haikara Meea</t>
  </si>
  <si>
    <t>Kokkoniemi Ilmari</t>
  </si>
  <si>
    <t>Huhtanen Atte</t>
  </si>
  <si>
    <t>Järvinen Lotta</t>
  </si>
  <si>
    <t>Syrjä Alma</t>
  </si>
  <si>
    <t>Savelainen Iiris</t>
  </si>
  <si>
    <t>Aho Laura</t>
  </si>
  <si>
    <t>Rahja Oscar</t>
  </si>
  <si>
    <t>Kallio Santeri</t>
  </si>
  <si>
    <t>Ahola Eetu</t>
  </si>
  <si>
    <t>3 parasta kisaa</t>
  </si>
  <si>
    <t>Rautio Leo</t>
  </si>
  <si>
    <t>Kokkoniemi Paavo</t>
  </si>
  <si>
    <t>Lastikka Oliver</t>
  </si>
  <si>
    <t>Nisula Venla</t>
  </si>
  <si>
    <t>Hietala Liina-Maija</t>
  </si>
  <si>
    <t>14.</t>
  </si>
  <si>
    <t>Kanala Mette</t>
  </si>
  <si>
    <t xml:space="preserve"> </t>
  </si>
  <si>
    <t>Koskela Siru</t>
  </si>
  <si>
    <t>Niinikoski Lyyli</t>
  </si>
  <si>
    <t>Pesola Ella</t>
  </si>
  <si>
    <t>Suomu Sanni</t>
  </si>
  <si>
    <t>Niininen Lauri</t>
  </si>
  <si>
    <t>Hietala Elmeri</t>
  </si>
  <si>
    <t>Järviluoma Ukko</t>
  </si>
  <si>
    <t>Heiskanen Onni</t>
  </si>
  <si>
    <t>Oja Lotta</t>
  </si>
  <si>
    <t>Törnvall Tuukka</t>
  </si>
  <si>
    <t>Team Skiers</t>
  </si>
  <si>
    <t>15.</t>
  </si>
  <si>
    <t>Paaso Aatu</t>
  </si>
  <si>
    <t>Rautakoski Atte</t>
  </si>
  <si>
    <t>16.</t>
  </si>
  <si>
    <t>Parkkila Emma</t>
  </si>
  <si>
    <t>Vuotila Jaakko</t>
  </si>
  <si>
    <t>17.</t>
  </si>
  <si>
    <t>Kyösti Eino</t>
  </si>
  <si>
    <t>Vuotila Lauri</t>
  </si>
  <si>
    <t>Eerikäinen Lilli</t>
  </si>
  <si>
    <t>Kanala Ansa</t>
  </si>
  <si>
    <t>Leskelä Veera</t>
  </si>
  <si>
    <t>Eerikäinen Laura</t>
  </si>
  <si>
    <t>Kleemola Mette</t>
  </si>
  <si>
    <t>Herronen Tessa</t>
  </si>
  <si>
    <t>18.</t>
  </si>
  <si>
    <t>Kiiskilä Iina</t>
  </si>
  <si>
    <t>Niemi Atte</t>
  </si>
  <si>
    <t xml:space="preserve">                                                                                              </t>
  </si>
  <si>
    <t>Pistejako:</t>
  </si>
  <si>
    <t>1.sija</t>
  </si>
  <si>
    <t>100p</t>
  </si>
  <si>
    <t>2. sija</t>
  </si>
  <si>
    <t>80p</t>
  </si>
  <si>
    <t>3.sija</t>
  </si>
  <si>
    <t>60p</t>
  </si>
  <si>
    <t>4.sija</t>
  </si>
  <si>
    <t>5.sija</t>
  </si>
  <si>
    <t>6.sija</t>
  </si>
  <si>
    <t>7.sija</t>
  </si>
  <si>
    <t>8.sija</t>
  </si>
  <si>
    <t>9.sija</t>
  </si>
  <si>
    <t>10.sija</t>
  </si>
  <si>
    <t>11.sija</t>
  </si>
  <si>
    <t>12.sija</t>
  </si>
  <si>
    <t>13.sija</t>
  </si>
  <si>
    <t>14.sija</t>
  </si>
  <si>
    <t>15.sija</t>
  </si>
  <si>
    <t>16.sija</t>
  </si>
  <si>
    <t>50p</t>
  </si>
  <si>
    <t>45p</t>
  </si>
  <si>
    <t>40p</t>
  </si>
  <si>
    <t>36p</t>
  </si>
  <si>
    <t>32p</t>
  </si>
  <si>
    <t>29p</t>
  </si>
  <si>
    <t>26p</t>
  </si>
  <si>
    <t>24p</t>
  </si>
  <si>
    <t>22p</t>
  </si>
  <si>
    <t>20p</t>
  </si>
  <si>
    <t>18p</t>
  </si>
  <si>
    <t>16p</t>
  </si>
  <si>
    <t>15p</t>
  </si>
  <si>
    <t>17.sija</t>
  </si>
  <si>
    <t>14p</t>
  </si>
  <si>
    <t>yhden pisteen lasku 15.sijasta eteenpäin</t>
  </si>
  <si>
    <t>Aarnio Ronja</t>
  </si>
  <si>
    <t>Lidsle Alina</t>
  </si>
  <si>
    <t>Aarnio Eemeli</t>
  </si>
  <si>
    <t>19.</t>
  </si>
  <si>
    <t>20.</t>
  </si>
  <si>
    <t>21.</t>
  </si>
  <si>
    <t>Paavola Iida</t>
  </si>
  <si>
    <t>Pisteet 16.1.2022</t>
  </si>
  <si>
    <t>Pisteet 5.2.2022</t>
  </si>
  <si>
    <t>Pisteet 27.2.2022</t>
  </si>
  <si>
    <t>Pisteet 5.3.2022</t>
  </si>
  <si>
    <t>Koski-Vähälä Iida</t>
  </si>
  <si>
    <t>Pietilä Eeda</t>
  </si>
  <si>
    <t>Paavola Elsa</t>
  </si>
  <si>
    <t>Haikara Mona</t>
  </si>
  <si>
    <t>Harmaala Iida</t>
  </si>
  <si>
    <t>Lokkila Hilla</t>
  </si>
  <si>
    <t>Karkkola Senni</t>
  </si>
  <si>
    <t>Kähtävä Atte</t>
  </si>
  <si>
    <t>Niininen Martti</t>
  </si>
  <si>
    <t>Tiitto Luukas</t>
  </si>
  <si>
    <t>Lindell Leevi</t>
  </si>
  <si>
    <t>Lidsle Amiel</t>
  </si>
  <si>
    <t>Kola Essi</t>
  </si>
  <si>
    <t>Känsälä Rebekka</t>
  </si>
  <si>
    <t>Heiskanen Pessi</t>
  </si>
  <si>
    <t>Niemi Niko</t>
  </si>
  <si>
    <t>Kinnunen Eino</t>
  </si>
  <si>
    <t>Saarinen Scarlett</t>
  </si>
  <si>
    <t>Murto Iivari</t>
  </si>
  <si>
    <t>Tiitto Sandra</t>
  </si>
  <si>
    <t>Vertanen Mona</t>
  </si>
  <si>
    <t>Murto Neea</t>
  </si>
  <si>
    <t>Aho Nella</t>
  </si>
  <si>
    <t>Kyösti Elsa</t>
  </si>
  <si>
    <t>Fränti Iivo</t>
  </si>
  <si>
    <t>Saari Heikki</t>
  </si>
  <si>
    <t>Lakanen Aada</t>
  </si>
  <si>
    <t>Rahja Oliver</t>
  </si>
  <si>
    <t>Paloranta Siiri</t>
  </si>
  <si>
    <t>Junnikkala Alma</t>
  </si>
  <si>
    <t>KESKIPOHJANMAA -CUP 2022</t>
  </si>
  <si>
    <t>Pisteet 12.2.2022 (siirretty 27.3.)</t>
  </si>
  <si>
    <t xml:space="preserve"> Pisteet 12.2.2022 (siirretty 27.3.)</t>
  </si>
  <si>
    <t>Pesola Aada</t>
  </si>
  <si>
    <t>Haikara Mette</t>
  </si>
  <si>
    <t>Kähtävä Emil</t>
  </si>
  <si>
    <t>Junnikkala Aada</t>
  </si>
  <si>
    <t>Nybacka Ninni</t>
  </si>
  <si>
    <t>Perkkiö Kiira</t>
  </si>
  <si>
    <t>Nybacka Aatu</t>
  </si>
  <si>
    <t>Vähäsöyrinki Lotta</t>
  </si>
  <si>
    <t>Annala Elina</t>
  </si>
  <si>
    <t>Heikkilä Ellen</t>
  </si>
  <si>
    <t>Hannula Aukusti</t>
  </si>
  <si>
    <t>Heikkilä Luka</t>
  </si>
  <si>
    <t>Junnikkala Alvar</t>
  </si>
  <si>
    <t>Seppänen Jonne</t>
  </si>
  <si>
    <t>Ruusunen Susanna</t>
  </si>
  <si>
    <t>Juola Julius</t>
  </si>
  <si>
    <t>KESKIPOHJANMAA -CUP 2023</t>
  </si>
  <si>
    <t>Pietikäinen Lotta</t>
  </si>
  <si>
    <t>Aarnio Matilda</t>
  </si>
  <si>
    <t>Suomu Saana</t>
  </si>
  <si>
    <t>Oja Aana</t>
  </si>
  <si>
    <t>Savelainen Isla</t>
  </si>
  <si>
    <t>Witick Sonja</t>
  </si>
  <si>
    <t>Pisteet  21.1.23</t>
  </si>
  <si>
    <t>Pisteet 21.1.23</t>
  </si>
  <si>
    <t>Pietilä Eddi</t>
  </si>
  <si>
    <t>Oja Atso</t>
  </si>
  <si>
    <t>Sikkilä Aatos</t>
  </si>
  <si>
    <t>Pisteet 29.1.23</t>
  </si>
  <si>
    <t>Paaso Onni</t>
  </si>
  <si>
    <t>Polet Pinja</t>
  </si>
  <si>
    <t>Mattila Aapo</t>
  </si>
  <si>
    <t>Peltola Evald</t>
  </si>
  <si>
    <t>Polet Peetu</t>
  </si>
  <si>
    <t>Jääskeläinen Toni</t>
  </si>
  <si>
    <t>Kinnulan Kinuski Team</t>
  </si>
  <si>
    <t>Pihlajamaa Wilma</t>
  </si>
  <si>
    <t>Myllylä Aapo</t>
  </si>
  <si>
    <t>Rantakangas Juho</t>
  </si>
  <si>
    <t>Lindell Iina</t>
  </si>
  <si>
    <t>Heinonen Hilla</t>
  </si>
  <si>
    <t>Keltamäki Anniina</t>
  </si>
  <si>
    <t>Laakkonen Anniina</t>
  </si>
  <si>
    <t>Enna Similä</t>
  </si>
  <si>
    <t>Similä Eeli</t>
  </si>
  <si>
    <t>Sadinsalo Niina</t>
  </si>
  <si>
    <t>Mäkelä Miisa</t>
  </si>
  <si>
    <t>Moilanen Senni</t>
  </si>
  <si>
    <t>Pisteet 11.2.23</t>
  </si>
  <si>
    <t>N8</t>
  </si>
  <si>
    <t>M8</t>
  </si>
  <si>
    <t>Hietala Nelli</t>
  </si>
  <si>
    <t>Laakkonen Elsa</t>
  </si>
  <si>
    <t>Koskela Tuua</t>
  </si>
  <si>
    <t>Oja Adessa</t>
  </si>
  <si>
    <t>Pietikäinen Elli</t>
  </si>
  <si>
    <t>Huhtanen Oliver</t>
  </si>
  <si>
    <t>Kyösti Toivo</t>
  </si>
  <si>
    <t>Ruusunen Aarne</t>
  </si>
  <si>
    <t>Hietala Verneri</t>
  </si>
  <si>
    <t>Orjala Marius</t>
  </si>
  <si>
    <t>Heinonen Halti</t>
  </si>
  <si>
    <t>Heikkilä Peetu</t>
  </si>
  <si>
    <t>Mäkelä Teo</t>
  </si>
  <si>
    <t>Aarnio Veikko</t>
  </si>
  <si>
    <t>Karsikas Aino Elisabeth</t>
  </si>
  <si>
    <t>Rautio Netta</t>
  </si>
  <si>
    <t>Haverinen Ester</t>
  </si>
  <si>
    <t>Marjamaa Sohvi</t>
  </si>
  <si>
    <t>Marjamaa Sanni</t>
  </si>
  <si>
    <t>Nisula Viola</t>
  </si>
  <si>
    <t>Haverinen Ruut</t>
  </si>
  <si>
    <t>Hylkilä Aku</t>
  </si>
  <si>
    <t>Saari Vilho</t>
  </si>
  <si>
    <t>Karsikas Armas Einari</t>
  </si>
  <si>
    <t>Karsikas Mika Petteri</t>
  </si>
  <si>
    <t>Lokkila Niilo</t>
  </si>
  <si>
    <t>Karsikas Mikael Ilmari</t>
  </si>
  <si>
    <t>Oja Aatos</t>
  </si>
  <si>
    <t xml:space="preserve">2. </t>
  </si>
  <si>
    <t xml:space="preserve">3. </t>
  </si>
  <si>
    <t xml:space="preserve">4.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</si>
</sst>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40" applyFont="1" applyFill="1" applyAlignment="1">
      <alignment horizontal="center"/>
    </xf>
    <xf numFmtId="0" fontId="0" fillId="0" borderId="1" xfId="40" applyFont="1" applyFill="1" applyAlignment="1">
      <alignment horizontal="center"/>
    </xf>
    <xf numFmtId="0" fontId="0" fillId="0" borderId="1" xfId="4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4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13" borderId="0" xfId="0" applyFill="1" applyAlignment="1">
      <alignment horizontal="center"/>
    </xf>
    <xf numFmtId="14" fontId="0" fillId="0" borderId="1" xfId="40" applyNumberFormat="1" applyFont="1" applyFill="1" applyAlignment="1">
      <alignment horizontal="center"/>
    </xf>
    <xf numFmtId="0" fontId="0" fillId="0" borderId="1" xfId="40" applyFont="1" applyFill="1" applyAlignment="1">
      <alignment horizontal="center"/>
    </xf>
    <xf numFmtId="0" fontId="0" fillId="0" borderId="1" xfId="40" applyFont="1" applyFill="1" applyAlignment="1">
      <alignment horizontal="center"/>
    </xf>
    <xf numFmtId="14" fontId="0" fillId="0" borderId="0" xfId="0" applyNumberFormat="1" applyAlignment="1">
      <alignment/>
    </xf>
    <xf numFmtId="0" fontId="0" fillId="0" borderId="1" xfId="40" applyFont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13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zoomScale="110" zoomScaleNormal="110" zoomScaleSheetLayoutView="100" zoomScalePageLayoutView="0" workbookViewId="0" topLeftCell="A1">
      <selection activeCell="C31" sqref="C31"/>
    </sheetView>
  </sheetViews>
  <sheetFormatPr defaultColWidth="9.140625" defaultRowHeight="12.75"/>
  <cols>
    <col min="3" max="3" width="24.00390625" style="0" customWidth="1"/>
    <col min="4" max="4" width="15.7109375" style="0" customWidth="1"/>
    <col min="5" max="5" width="19.28125" style="3" customWidth="1"/>
    <col min="6" max="6" width="19.421875" style="4" customWidth="1"/>
    <col min="7" max="9" width="19.7109375" style="3" customWidth="1"/>
    <col min="10" max="10" width="13.00390625" style="3" customWidth="1"/>
    <col min="11" max="11" width="18.28125" style="3" customWidth="1"/>
  </cols>
  <sheetData>
    <row r="1" ht="12.75">
      <c r="A1" s="1" t="s">
        <v>185</v>
      </c>
    </row>
    <row r="3" spans="1:15" ht="12">
      <c r="A3" t="s">
        <v>0</v>
      </c>
      <c r="C3" t="s">
        <v>1</v>
      </c>
      <c r="D3" t="s">
        <v>2</v>
      </c>
      <c r="E3" s="3" t="s">
        <v>151</v>
      </c>
      <c r="F3" s="5" t="s">
        <v>152</v>
      </c>
      <c r="G3" t="s">
        <v>186</v>
      </c>
      <c r="H3" s="3" t="s">
        <v>153</v>
      </c>
      <c r="I3" s="12" t="s">
        <v>154</v>
      </c>
      <c r="J3" s="3" t="s">
        <v>3</v>
      </c>
      <c r="K3" s="3" t="s">
        <v>69</v>
      </c>
      <c r="O3" t="s">
        <v>108</v>
      </c>
    </row>
    <row r="4" spans="1:16" ht="12">
      <c r="A4" t="s">
        <v>41</v>
      </c>
      <c r="B4" t="s">
        <v>43</v>
      </c>
      <c r="C4" t="s">
        <v>155</v>
      </c>
      <c r="D4" t="s">
        <v>5</v>
      </c>
      <c r="E4" s="3">
        <v>100</v>
      </c>
      <c r="F4" s="4">
        <v>100</v>
      </c>
      <c r="G4" s="3">
        <v>100</v>
      </c>
      <c r="I4" s="3">
        <v>80</v>
      </c>
      <c r="J4" s="3">
        <f aca="true" t="shared" si="0" ref="J4:J20">SUM(E4:I4)</f>
        <v>380</v>
      </c>
      <c r="K4" s="3">
        <v>300</v>
      </c>
      <c r="O4" t="s">
        <v>109</v>
      </c>
      <c r="P4" t="s">
        <v>110</v>
      </c>
    </row>
    <row r="5" spans="2:16" ht="12">
      <c r="B5" t="s">
        <v>44</v>
      </c>
      <c r="C5" t="s">
        <v>156</v>
      </c>
      <c r="D5" t="s">
        <v>12</v>
      </c>
      <c r="E5" s="3">
        <v>80</v>
      </c>
      <c r="G5" s="3">
        <v>80</v>
      </c>
      <c r="I5" s="11">
        <v>100</v>
      </c>
      <c r="J5" s="3">
        <f t="shared" si="0"/>
        <v>260</v>
      </c>
      <c r="K5" s="3">
        <v>260</v>
      </c>
      <c r="O5" t="s">
        <v>111</v>
      </c>
      <c r="P5" t="s">
        <v>112</v>
      </c>
    </row>
    <row r="6" spans="2:16" ht="12">
      <c r="B6" t="s">
        <v>45</v>
      </c>
      <c r="C6" t="s">
        <v>157</v>
      </c>
      <c r="D6" t="s">
        <v>6</v>
      </c>
      <c r="E6" s="3">
        <v>60</v>
      </c>
      <c r="F6" s="4">
        <v>80</v>
      </c>
      <c r="G6" s="3">
        <v>32</v>
      </c>
      <c r="I6" s="3">
        <v>45</v>
      </c>
      <c r="J6" s="3">
        <f t="shared" si="0"/>
        <v>217</v>
      </c>
      <c r="K6" s="3">
        <v>185</v>
      </c>
      <c r="O6" t="s">
        <v>113</v>
      </c>
      <c r="P6" t="s">
        <v>114</v>
      </c>
    </row>
    <row r="7" spans="2:16" ht="12">
      <c r="B7" t="s">
        <v>46</v>
      </c>
      <c r="C7" s="2" t="s">
        <v>159</v>
      </c>
      <c r="D7" t="s">
        <v>17</v>
      </c>
      <c r="E7" s="3">
        <v>40</v>
      </c>
      <c r="F7" s="4">
        <v>50</v>
      </c>
      <c r="G7" s="3">
        <v>50</v>
      </c>
      <c r="I7" s="3">
        <v>60</v>
      </c>
      <c r="J7" s="3">
        <f t="shared" si="0"/>
        <v>200</v>
      </c>
      <c r="O7" t="s">
        <v>115</v>
      </c>
      <c r="P7" t="s">
        <v>128</v>
      </c>
    </row>
    <row r="8" spans="2:16" ht="12">
      <c r="B8" t="s">
        <v>47</v>
      </c>
      <c r="C8" t="s">
        <v>178</v>
      </c>
      <c r="D8" t="s">
        <v>14</v>
      </c>
      <c r="F8" s="4">
        <v>60</v>
      </c>
      <c r="G8" s="3">
        <v>40</v>
      </c>
      <c r="I8" s="3">
        <v>40</v>
      </c>
      <c r="J8" s="3">
        <f t="shared" si="0"/>
        <v>140</v>
      </c>
      <c r="O8" t="s">
        <v>116</v>
      </c>
      <c r="P8" t="s">
        <v>129</v>
      </c>
    </row>
    <row r="9" spans="2:16" ht="12">
      <c r="B9" t="s">
        <v>48</v>
      </c>
      <c r="C9" t="s">
        <v>158</v>
      </c>
      <c r="D9" t="s">
        <v>8</v>
      </c>
      <c r="E9" s="3">
        <v>50</v>
      </c>
      <c r="G9" s="3">
        <v>36</v>
      </c>
      <c r="I9" s="3">
        <v>50</v>
      </c>
      <c r="J9" s="3">
        <f t="shared" si="0"/>
        <v>136</v>
      </c>
      <c r="O9" t="s">
        <v>117</v>
      </c>
      <c r="P9" t="s">
        <v>130</v>
      </c>
    </row>
    <row r="10" spans="2:16" ht="12">
      <c r="B10" t="s">
        <v>49</v>
      </c>
      <c r="C10" t="s">
        <v>161</v>
      </c>
      <c r="D10" t="s">
        <v>6</v>
      </c>
      <c r="E10" s="3">
        <v>36</v>
      </c>
      <c r="F10" s="4">
        <v>45</v>
      </c>
      <c r="J10" s="3">
        <f t="shared" si="0"/>
        <v>81</v>
      </c>
      <c r="O10" t="s">
        <v>118</v>
      </c>
      <c r="P10" t="s">
        <v>131</v>
      </c>
    </row>
    <row r="11" spans="2:16" ht="12">
      <c r="B11" t="s">
        <v>50</v>
      </c>
      <c r="C11" t="s">
        <v>188</v>
      </c>
      <c r="D11" t="s">
        <v>6</v>
      </c>
      <c r="G11" s="3">
        <v>45</v>
      </c>
      <c r="I11" s="3">
        <v>36</v>
      </c>
      <c r="J11" s="3">
        <f t="shared" si="0"/>
        <v>81</v>
      </c>
      <c r="O11" t="s">
        <v>119</v>
      </c>
      <c r="P11" t="s">
        <v>132</v>
      </c>
    </row>
    <row r="12" spans="2:16" ht="12">
      <c r="B12" t="s">
        <v>51</v>
      </c>
      <c r="C12" t="s">
        <v>189</v>
      </c>
      <c r="D12" t="s">
        <v>8</v>
      </c>
      <c r="G12" s="3">
        <v>29</v>
      </c>
      <c r="I12" s="3">
        <v>32</v>
      </c>
      <c r="J12" s="3">
        <f t="shared" si="0"/>
        <v>61</v>
      </c>
      <c r="O12" t="s">
        <v>120</v>
      </c>
      <c r="P12" t="s">
        <v>133</v>
      </c>
    </row>
    <row r="13" spans="2:16" ht="12">
      <c r="B13" t="s">
        <v>52</v>
      </c>
      <c r="C13" t="s">
        <v>196</v>
      </c>
      <c r="D13" t="s">
        <v>11</v>
      </c>
      <c r="G13" s="3">
        <v>60</v>
      </c>
      <c r="J13" s="3">
        <f t="shared" si="0"/>
        <v>60</v>
      </c>
      <c r="O13" t="s">
        <v>121</v>
      </c>
      <c r="P13" t="s">
        <v>134</v>
      </c>
    </row>
    <row r="14" spans="2:16" ht="12">
      <c r="B14" t="s">
        <v>53</v>
      </c>
      <c r="C14" t="s">
        <v>160</v>
      </c>
      <c r="D14" t="s">
        <v>8</v>
      </c>
      <c r="E14" s="3">
        <v>45</v>
      </c>
      <c r="J14" s="3">
        <f t="shared" si="0"/>
        <v>45</v>
      </c>
      <c r="O14" t="s">
        <v>122</v>
      </c>
      <c r="P14" t="s">
        <v>135</v>
      </c>
    </row>
    <row r="15" spans="2:16" ht="12">
      <c r="B15" t="s">
        <v>54</v>
      </c>
      <c r="C15" t="s">
        <v>197</v>
      </c>
      <c r="D15" t="s">
        <v>15</v>
      </c>
      <c r="G15" s="3">
        <v>26</v>
      </c>
      <c r="J15" s="3">
        <f t="shared" si="0"/>
        <v>26</v>
      </c>
      <c r="O15" t="s">
        <v>123</v>
      </c>
      <c r="P15" t="s">
        <v>136</v>
      </c>
    </row>
    <row r="16" spans="2:16" ht="12">
      <c r="B16" t="s">
        <v>55</v>
      </c>
      <c r="J16" s="3">
        <f t="shared" si="0"/>
        <v>0</v>
      </c>
      <c r="O16" t="s">
        <v>124</v>
      </c>
      <c r="P16" t="s">
        <v>137</v>
      </c>
    </row>
    <row r="17" spans="2:16" ht="12">
      <c r="B17" t="s">
        <v>75</v>
      </c>
      <c r="J17" s="3">
        <f t="shared" si="0"/>
        <v>0</v>
      </c>
      <c r="O17" t="s">
        <v>125</v>
      </c>
      <c r="P17" t="s">
        <v>138</v>
      </c>
    </row>
    <row r="18" spans="2:16" ht="12">
      <c r="B18" t="s">
        <v>89</v>
      </c>
      <c r="J18" s="3">
        <f t="shared" si="0"/>
        <v>0</v>
      </c>
      <c r="O18" t="s">
        <v>126</v>
      </c>
      <c r="P18" t="s">
        <v>139</v>
      </c>
    </row>
    <row r="19" spans="2:16" ht="12">
      <c r="B19" t="s">
        <v>92</v>
      </c>
      <c r="J19" s="3">
        <f t="shared" si="0"/>
        <v>0</v>
      </c>
      <c r="O19" t="s">
        <v>127</v>
      </c>
      <c r="P19" t="s">
        <v>140</v>
      </c>
    </row>
    <row r="20" spans="2:16" ht="12">
      <c r="B20" t="s">
        <v>95</v>
      </c>
      <c r="J20" s="3">
        <f t="shared" si="0"/>
        <v>0</v>
      </c>
      <c r="O20" t="s">
        <v>141</v>
      </c>
      <c r="P20" t="s">
        <v>142</v>
      </c>
    </row>
    <row r="21" spans="3:15" ht="12">
      <c r="C21" t="s">
        <v>36</v>
      </c>
      <c r="E21" s="3">
        <f aca="true" t="shared" si="1" ref="E21:J21">SUM(E4:E20)</f>
        <v>411</v>
      </c>
      <c r="F21" s="4">
        <f t="shared" si="1"/>
        <v>335</v>
      </c>
      <c r="G21" s="3">
        <f t="shared" si="1"/>
        <v>498</v>
      </c>
      <c r="H21" s="3">
        <f t="shared" si="1"/>
        <v>0</v>
      </c>
      <c r="I21" s="3">
        <f t="shared" si="1"/>
        <v>443</v>
      </c>
      <c r="J21" s="3">
        <f t="shared" si="1"/>
        <v>1687</v>
      </c>
      <c r="O21" t="s">
        <v>143</v>
      </c>
    </row>
    <row r="24" spans="5:10" ht="12">
      <c r="E24" s="3" t="s">
        <v>151</v>
      </c>
      <c r="F24" s="5" t="s">
        <v>152</v>
      </c>
      <c r="G24" t="s">
        <v>186</v>
      </c>
      <c r="H24" s="3" t="s">
        <v>153</v>
      </c>
      <c r="I24" s="12" t="s">
        <v>154</v>
      </c>
      <c r="J24" s="3" t="s">
        <v>3</v>
      </c>
    </row>
    <row r="25" spans="1:11" ht="12">
      <c r="A25" t="s">
        <v>42</v>
      </c>
      <c r="B25" t="s">
        <v>43</v>
      </c>
      <c r="C25" t="s">
        <v>162</v>
      </c>
      <c r="D25" t="s">
        <v>11</v>
      </c>
      <c r="E25" s="3">
        <v>100</v>
      </c>
      <c r="F25" s="4">
        <v>100</v>
      </c>
      <c r="G25" s="3">
        <v>100</v>
      </c>
      <c r="I25" s="3">
        <v>100</v>
      </c>
      <c r="J25" s="3">
        <f aca="true" t="shared" si="2" ref="J25:J42">SUM(E25:I25)</f>
        <v>400</v>
      </c>
      <c r="K25" s="3">
        <v>300</v>
      </c>
    </row>
    <row r="26" spans="2:11" ht="12">
      <c r="B26" t="s">
        <v>44</v>
      </c>
      <c r="C26" s="2" t="s">
        <v>173</v>
      </c>
      <c r="D26" t="s">
        <v>17</v>
      </c>
      <c r="E26" s="3">
        <v>45</v>
      </c>
      <c r="F26" s="4">
        <v>45</v>
      </c>
      <c r="G26" s="3">
        <v>45</v>
      </c>
      <c r="I26" s="3">
        <v>80</v>
      </c>
      <c r="J26" s="3">
        <f t="shared" si="2"/>
        <v>215</v>
      </c>
      <c r="K26" s="3">
        <v>170</v>
      </c>
    </row>
    <row r="27" spans="2:11" ht="12">
      <c r="B27" t="s">
        <v>45</v>
      </c>
      <c r="C27" t="s">
        <v>164</v>
      </c>
      <c r="D27" t="s">
        <v>17</v>
      </c>
      <c r="E27" s="3">
        <v>60</v>
      </c>
      <c r="F27" s="4">
        <v>60</v>
      </c>
      <c r="G27" s="3">
        <v>60</v>
      </c>
      <c r="J27" s="3">
        <f t="shared" si="2"/>
        <v>180</v>
      </c>
      <c r="K27" s="3">
        <v>180</v>
      </c>
    </row>
    <row r="28" spans="2:10" ht="12">
      <c r="B28" t="s">
        <v>46</v>
      </c>
      <c r="C28" t="s">
        <v>166</v>
      </c>
      <c r="D28" t="s">
        <v>12</v>
      </c>
      <c r="E28" s="3">
        <v>40</v>
      </c>
      <c r="F28" s="4">
        <v>40</v>
      </c>
      <c r="G28" s="3">
        <v>32</v>
      </c>
      <c r="I28" s="3">
        <v>60</v>
      </c>
      <c r="J28" s="3">
        <f t="shared" si="2"/>
        <v>172</v>
      </c>
    </row>
    <row r="29" spans="2:10" ht="12">
      <c r="B29" t="s">
        <v>47</v>
      </c>
      <c r="C29" t="s">
        <v>179</v>
      </c>
      <c r="D29" t="s">
        <v>12</v>
      </c>
      <c r="F29" s="4">
        <v>80</v>
      </c>
      <c r="G29" s="3">
        <v>50</v>
      </c>
      <c r="J29" s="3">
        <f t="shared" si="2"/>
        <v>130</v>
      </c>
    </row>
    <row r="30" spans="2:10" ht="12">
      <c r="B30" t="s">
        <v>48</v>
      </c>
      <c r="C30" t="s">
        <v>165</v>
      </c>
      <c r="D30" t="s">
        <v>14</v>
      </c>
      <c r="E30" s="3">
        <v>50</v>
      </c>
      <c r="G30" s="3">
        <v>40</v>
      </c>
      <c r="J30" s="3">
        <f t="shared" si="2"/>
        <v>90</v>
      </c>
    </row>
    <row r="31" spans="2:10" ht="12">
      <c r="B31" t="s">
        <v>49</v>
      </c>
      <c r="C31" t="s">
        <v>163</v>
      </c>
      <c r="D31" t="s">
        <v>19</v>
      </c>
      <c r="E31" s="3">
        <v>80</v>
      </c>
      <c r="J31" s="3">
        <f t="shared" si="2"/>
        <v>80</v>
      </c>
    </row>
    <row r="32" spans="2:10" ht="12">
      <c r="B32" t="s">
        <v>50</v>
      </c>
      <c r="C32" t="s">
        <v>198</v>
      </c>
      <c r="D32" t="s">
        <v>16</v>
      </c>
      <c r="G32" s="3">
        <v>80</v>
      </c>
      <c r="J32" s="3">
        <f t="shared" si="2"/>
        <v>80</v>
      </c>
    </row>
    <row r="33" spans="2:10" ht="12">
      <c r="B33" t="s">
        <v>51</v>
      </c>
      <c r="C33" t="s">
        <v>180</v>
      </c>
      <c r="D33" t="s">
        <v>5</v>
      </c>
      <c r="F33" s="4">
        <v>50</v>
      </c>
      <c r="J33" s="3">
        <f t="shared" si="2"/>
        <v>50</v>
      </c>
    </row>
    <row r="34" spans="2:10" ht="12">
      <c r="B34" t="s">
        <v>52</v>
      </c>
      <c r="C34" t="s">
        <v>199</v>
      </c>
      <c r="D34" t="s">
        <v>15</v>
      </c>
      <c r="G34" s="3">
        <v>36</v>
      </c>
      <c r="J34" s="3">
        <f t="shared" si="2"/>
        <v>36</v>
      </c>
    </row>
    <row r="35" spans="2:10" ht="12">
      <c r="B35" t="s">
        <v>53</v>
      </c>
      <c r="C35" t="s">
        <v>190</v>
      </c>
      <c r="D35" t="s">
        <v>11</v>
      </c>
      <c r="J35" s="3">
        <f t="shared" si="2"/>
        <v>0</v>
      </c>
    </row>
    <row r="36" spans="2:10" ht="12">
      <c r="B36" t="s">
        <v>54</v>
      </c>
      <c r="C36" t="s">
        <v>200</v>
      </c>
      <c r="D36" t="s">
        <v>11</v>
      </c>
      <c r="J36" s="3">
        <f t="shared" si="2"/>
        <v>0</v>
      </c>
    </row>
    <row r="37" spans="2:10" ht="12">
      <c r="B37" t="s">
        <v>54</v>
      </c>
      <c r="J37" s="3">
        <f t="shared" si="2"/>
        <v>0</v>
      </c>
    </row>
    <row r="38" spans="2:10" ht="12">
      <c r="B38" t="s">
        <v>75</v>
      </c>
      <c r="J38" s="3">
        <f t="shared" si="2"/>
        <v>0</v>
      </c>
    </row>
    <row r="39" spans="2:10" ht="12">
      <c r="B39" t="s">
        <v>89</v>
      </c>
      <c r="J39" s="3">
        <f t="shared" si="2"/>
        <v>0</v>
      </c>
    </row>
    <row r="40" spans="2:10" ht="12">
      <c r="B40" t="s">
        <v>92</v>
      </c>
      <c r="J40" s="3">
        <f t="shared" si="2"/>
        <v>0</v>
      </c>
    </row>
    <row r="41" spans="2:10" ht="12">
      <c r="B41" t="s">
        <v>95</v>
      </c>
      <c r="J41" s="3">
        <f t="shared" si="2"/>
        <v>0</v>
      </c>
    </row>
    <row r="42" spans="2:10" ht="12">
      <c r="B42" t="s">
        <v>104</v>
      </c>
      <c r="J42" s="3">
        <f t="shared" si="2"/>
        <v>0</v>
      </c>
    </row>
    <row r="43" spans="3:10" ht="12">
      <c r="C43" t="s">
        <v>36</v>
      </c>
      <c r="E43" s="3">
        <f aca="true" t="shared" si="3" ref="E43:J43">SUM(E25:E40)</f>
        <v>375</v>
      </c>
      <c r="F43" s="4">
        <f t="shared" si="3"/>
        <v>375</v>
      </c>
      <c r="G43" s="3">
        <f t="shared" si="3"/>
        <v>443</v>
      </c>
      <c r="H43" s="3">
        <f t="shared" si="3"/>
        <v>0</v>
      </c>
      <c r="I43" s="3">
        <f t="shared" si="3"/>
        <v>240</v>
      </c>
      <c r="J43" s="3">
        <f t="shared" si="3"/>
        <v>1433</v>
      </c>
    </row>
    <row r="46" spans="5:10" ht="12">
      <c r="E46" s="3" t="s">
        <v>151</v>
      </c>
      <c r="F46" s="5" t="s">
        <v>152</v>
      </c>
      <c r="G46" t="s">
        <v>186</v>
      </c>
      <c r="H46" s="3" t="s">
        <v>153</v>
      </c>
      <c r="I46" s="12" t="s">
        <v>154</v>
      </c>
      <c r="J46" s="3" t="s">
        <v>3</v>
      </c>
    </row>
    <row r="47" spans="1:11" ht="12">
      <c r="A47" t="s">
        <v>4</v>
      </c>
      <c r="B47" t="s">
        <v>43</v>
      </c>
      <c r="C47" t="s">
        <v>145</v>
      </c>
      <c r="D47" t="s">
        <v>12</v>
      </c>
      <c r="E47" s="3">
        <v>80</v>
      </c>
      <c r="F47" s="4">
        <v>80</v>
      </c>
      <c r="G47" s="3">
        <v>60</v>
      </c>
      <c r="I47" s="3">
        <v>100</v>
      </c>
      <c r="J47" s="3">
        <f aca="true" t="shared" si="4" ref="J47:J67">SUM(E47:I47)</f>
        <v>320</v>
      </c>
      <c r="K47" s="3">
        <v>260</v>
      </c>
    </row>
    <row r="48" spans="2:11" ht="12">
      <c r="B48" t="s">
        <v>44</v>
      </c>
      <c r="C48" t="s">
        <v>78</v>
      </c>
      <c r="D48" t="s">
        <v>29</v>
      </c>
      <c r="E48" s="3">
        <v>100</v>
      </c>
      <c r="F48" s="4">
        <v>100</v>
      </c>
      <c r="G48" s="3">
        <v>100</v>
      </c>
      <c r="J48" s="3">
        <f t="shared" si="4"/>
        <v>300</v>
      </c>
      <c r="K48" s="3">
        <v>300</v>
      </c>
    </row>
    <row r="49" spans="2:11" ht="12">
      <c r="B49" t="s">
        <v>45</v>
      </c>
      <c r="C49" t="s">
        <v>144</v>
      </c>
      <c r="D49" t="s">
        <v>14</v>
      </c>
      <c r="E49" s="3">
        <v>50</v>
      </c>
      <c r="F49" s="4">
        <v>50</v>
      </c>
      <c r="G49" s="3">
        <v>80</v>
      </c>
      <c r="I49" s="3">
        <v>45</v>
      </c>
      <c r="J49" s="3">
        <f t="shared" si="4"/>
        <v>225</v>
      </c>
      <c r="K49" s="3">
        <v>180</v>
      </c>
    </row>
    <row r="50" spans="2:10" ht="12">
      <c r="B50" t="s">
        <v>46</v>
      </c>
      <c r="C50" t="s">
        <v>176</v>
      </c>
      <c r="D50" t="s">
        <v>17</v>
      </c>
      <c r="E50" s="3">
        <v>26</v>
      </c>
      <c r="F50" s="4">
        <v>40</v>
      </c>
      <c r="G50" s="3">
        <v>50</v>
      </c>
      <c r="I50" s="3">
        <v>60</v>
      </c>
      <c r="J50" s="3">
        <f t="shared" si="4"/>
        <v>176</v>
      </c>
    </row>
    <row r="51" spans="2:10" ht="12">
      <c r="B51" t="s">
        <v>47</v>
      </c>
      <c r="C51" t="s">
        <v>175</v>
      </c>
      <c r="D51" t="s">
        <v>12</v>
      </c>
      <c r="E51" s="3">
        <v>29</v>
      </c>
      <c r="F51" s="4">
        <v>60</v>
      </c>
      <c r="I51" s="3">
        <v>80</v>
      </c>
      <c r="J51" s="3">
        <f t="shared" si="4"/>
        <v>169</v>
      </c>
    </row>
    <row r="52" spans="2:10" ht="12">
      <c r="B52" t="s">
        <v>48</v>
      </c>
      <c r="C52" t="s">
        <v>99</v>
      </c>
      <c r="D52" t="s">
        <v>29</v>
      </c>
      <c r="E52" s="3">
        <v>36</v>
      </c>
      <c r="F52" s="4">
        <v>32</v>
      </c>
      <c r="G52" s="3">
        <v>32</v>
      </c>
      <c r="I52" s="3">
        <v>40</v>
      </c>
      <c r="J52" s="3">
        <f t="shared" si="4"/>
        <v>140</v>
      </c>
    </row>
    <row r="53" spans="2:10" ht="12">
      <c r="B53" t="s">
        <v>49</v>
      </c>
      <c r="C53" t="s">
        <v>98</v>
      </c>
      <c r="D53" t="s">
        <v>8</v>
      </c>
      <c r="E53" s="3">
        <v>60</v>
      </c>
      <c r="F53" s="4">
        <v>29</v>
      </c>
      <c r="G53" s="3">
        <v>45</v>
      </c>
      <c r="J53" s="3">
        <f t="shared" si="4"/>
        <v>134</v>
      </c>
    </row>
    <row r="54" spans="2:10" ht="12">
      <c r="B54" t="s">
        <v>50</v>
      </c>
      <c r="C54" t="s">
        <v>167</v>
      </c>
      <c r="D54" t="s">
        <v>6</v>
      </c>
      <c r="E54" s="3">
        <v>45</v>
      </c>
      <c r="F54" s="4">
        <v>26</v>
      </c>
      <c r="G54" s="3">
        <v>24</v>
      </c>
      <c r="I54" s="3">
        <v>32</v>
      </c>
      <c r="J54" s="3">
        <f t="shared" si="4"/>
        <v>127</v>
      </c>
    </row>
    <row r="55" spans="2:10" ht="12">
      <c r="B55" t="s">
        <v>51</v>
      </c>
      <c r="C55" t="s">
        <v>80</v>
      </c>
      <c r="D55" t="s">
        <v>6</v>
      </c>
      <c r="F55" s="4">
        <v>45</v>
      </c>
      <c r="G55" s="3">
        <v>29</v>
      </c>
      <c r="I55" s="3">
        <v>50</v>
      </c>
      <c r="J55" s="3">
        <f t="shared" si="4"/>
        <v>124</v>
      </c>
    </row>
    <row r="56" spans="2:10" ht="12">
      <c r="B56" t="s">
        <v>52</v>
      </c>
      <c r="C56" t="s">
        <v>174</v>
      </c>
      <c r="D56" t="s">
        <v>17</v>
      </c>
      <c r="E56" s="3">
        <v>32</v>
      </c>
      <c r="F56" s="4">
        <v>36</v>
      </c>
      <c r="G56" s="3">
        <v>40</v>
      </c>
      <c r="J56" s="3">
        <f t="shared" si="4"/>
        <v>108</v>
      </c>
    </row>
    <row r="57" spans="2:10" ht="12">
      <c r="B57" t="s">
        <v>53</v>
      </c>
      <c r="C57" t="s">
        <v>181</v>
      </c>
      <c r="D57" t="s">
        <v>12</v>
      </c>
      <c r="F57" s="4">
        <v>24</v>
      </c>
      <c r="G57" s="3">
        <v>26</v>
      </c>
      <c r="I57" s="3">
        <v>29</v>
      </c>
      <c r="J57" s="3">
        <f t="shared" si="4"/>
        <v>79</v>
      </c>
    </row>
    <row r="58" spans="2:10" ht="12">
      <c r="B58" t="s">
        <v>54</v>
      </c>
      <c r="C58" t="s">
        <v>191</v>
      </c>
      <c r="D58" t="s">
        <v>11</v>
      </c>
      <c r="G58" s="3">
        <v>36</v>
      </c>
      <c r="I58" s="3">
        <v>36</v>
      </c>
      <c r="J58" s="3">
        <f t="shared" si="4"/>
        <v>72</v>
      </c>
    </row>
    <row r="59" spans="2:10" ht="12">
      <c r="B59" t="s">
        <v>55</v>
      </c>
      <c r="C59" t="s">
        <v>168</v>
      </c>
      <c r="D59" t="s">
        <v>6</v>
      </c>
      <c r="E59" s="3">
        <v>40</v>
      </c>
      <c r="J59" s="3">
        <f t="shared" si="4"/>
        <v>40</v>
      </c>
    </row>
    <row r="60" spans="2:10" ht="12">
      <c r="B60" t="s">
        <v>75</v>
      </c>
      <c r="C60" t="s">
        <v>192</v>
      </c>
      <c r="D60" t="s">
        <v>17</v>
      </c>
      <c r="I60" s="3">
        <v>26</v>
      </c>
      <c r="J60" s="3">
        <f t="shared" si="4"/>
        <v>26</v>
      </c>
    </row>
    <row r="61" spans="2:10" ht="12">
      <c r="B61" t="s">
        <v>89</v>
      </c>
      <c r="C61" t="s">
        <v>177</v>
      </c>
      <c r="D61" t="s">
        <v>6</v>
      </c>
      <c r="E61" s="3">
        <v>24</v>
      </c>
      <c r="J61" s="3">
        <f t="shared" si="4"/>
        <v>24</v>
      </c>
    </row>
    <row r="62" spans="2:10" ht="12">
      <c r="B62" t="s">
        <v>92</v>
      </c>
      <c r="C62" t="s">
        <v>193</v>
      </c>
      <c r="D62" t="s">
        <v>17</v>
      </c>
      <c r="I62" s="3">
        <v>24</v>
      </c>
      <c r="J62" s="3">
        <f t="shared" si="4"/>
        <v>24</v>
      </c>
    </row>
    <row r="63" spans="2:10" ht="12">
      <c r="B63" t="s">
        <v>95</v>
      </c>
      <c r="J63" s="3">
        <f t="shared" si="4"/>
        <v>0</v>
      </c>
    </row>
    <row r="64" spans="2:10" ht="12">
      <c r="B64" t="s">
        <v>104</v>
      </c>
      <c r="J64" s="3">
        <f t="shared" si="4"/>
        <v>0</v>
      </c>
    </row>
    <row r="65" spans="2:10" ht="12">
      <c r="B65" t="s">
        <v>147</v>
      </c>
      <c r="J65" s="3">
        <f t="shared" si="4"/>
        <v>0</v>
      </c>
    </row>
    <row r="66" spans="2:10" ht="12">
      <c r="B66" t="s">
        <v>148</v>
      </c>
      <c r="J66" s="3">
        <f t="shared" si="4"/>
        <v>0</v>
      </c>
    </row>
    <row r="67" spans="2:10" ht="12">
      <c r="B67" t="s">
        <v>149</v>
      </c>
      <c r="J67" s="3">
        <f t="shared" si="4"/>
        <v>0</v>
      </c>
    </row>
    <row r="68" spans="3:10" ht="12">
      <c r="C68" t="s">
        <v>36</v>
      </c>
      <c r="E68" s="3">
        <f>SUM(E47:E66)</f>
        <v>522</v>
      </c>
      <c r="F68" s="4">
        <f>SUM(F47:F66)</f>
        <v>522</v>
      </c>
      <c r="G68" s="3">
        <f>SUM(G47:G56)</f>
        <v>460</v>
      </c>
      <c r="H68" s="3">
        <f>SUM(H47:H56)</f>
        <v>0</v>
      </c>
      <c r="I68" s="3">
        <f>SUM(I47:I56)</f>
        <v>407</v>
      </c>
      <c r="J68" s="3">
        <f>SUM(J47:J66)</f>
        <v>2088</v>
      </c>
    </row>
    <row r="71" spans="5:10" ht="12">
      <c r="E71" s="3" t="s">
        <v>151</v>
      </c>
      <c r="F71" s="5" t="s">
        <v>152</v>
      </c>
      <c r="G71" t="s">
        <v>186</v>
      </c>
      <c r="H71" s="3" t="s">
        <v>153</v>
      </c>
      <c r="I71" s="12" t="s">
        <v>154</v>
      </c>
      <c r="J71" s="3" t="s">
        <v>3</v>
      </c>
    </row>
    <row r="72" spans="1:11" ht="12">
      <c r="A72" t="s">
        <v>18</v>
      </c>
      <c r="B72" t="s">
        <v>43</v>
      </c>
      <c r="C72" s="2" t="s">
        <v>171</v>
      </c>
      <c r="D72" t="s">
        <v>12</v>
      </c>
      <c r="E72" s="3">
        <v>36</v>
      </c>
      <c r="F72" s="4">
        <v>80</v>
      </c>
      <c r="G72" s="3">
        <v>100</v>
      </c>
      <c r="I72" s="3">
        <v>100</v>
      </c>
      <c r="J72" s="3">
        <f aca="true" t="shared" si="5" ref="J72:J87">SUM(E72:I72)</f>
        <v>316</v>
      </c>
      <c r="K72" s="3">
        <v>280</v>
      </c>
    </row>
    <row r="73" spans="2:11" ht="12" customHeight="1">
      <c r="B73" t="s">
        <v>44</v>
      </c>
      <c r="C73" t="s">
        <v>91</v>
      </c>
      <c r="D73" t="s">
        <v>11</v>
      </c>
      <c r="E73" s="3">
        <v>80</v>
      </c>
      <c r="F73" s="4">
        <v>45</v>
      </c>
      <c r="G73" s="3">
        <v>80</v>
      </c>
      <c r="I73" s="3">
        <v>80</v>
      </c>
      <c r="J73" s="3">
        <f t="shared" si="5"/>
        <v>285</v>
      </c>
      <c r="K73" s="3">
        <v>240</v>
      </c>
    </row>
    <row r="74" spans="2:11" ht="12">
      <c r="B74" t="s">
        <v>45</v>
      </c>
      <c r="C74" t="s">
        <v>169</v>
      </c>
      <c r="D74" t="s">
        <v>20</v>
      </c>
      <c r="E74" s="3">
        <v>100</v>
      </c>
      <c r="F74" s="4">
        <v>100</v>
      </c>
      <c r="G74" s="3">
        <v>60</v>
      </c>
      <c r="J74" s="3">
        <f t="shared" si="5"/>
        <v>260</v>
      </c>
      <c r="K74" s="3">
        <v>260</v>
      </c>
    </row>
    <row r="75" spans="2:10" ht="12">
      <c r="B75" t="s">
        <v>46</v>
      </c>
      <c r="C75" t="s">
        <v>146</v>
      </c>
      <c r="D75" t="s">
        <v>14</v>
      </c>
      <c r="E75" s="3">
        <v>45</v>
      </c>
      <c r="F75" s="4">
        <v>60</v>
      </c>
      <c r="G75" s="3">
        <v>45</v>
      </c>
      <c r="I75" s="3">
        <v>60</v>
      </c>
      <c r="J75" s="3">
        <f t="shared" si="5"/>
        <v>210</v>
      </c>
    </row>
    <row r="76" spans="2:10" ht="12">
      <c r="B76" t="s">
        <v>47</v>
      </c>
      <c r="C76" t="s">
        <v>96</v>
      </c>
      <c r="D76" t="s">
        <v>14</v>
      </c>
      <c r="E76" s="3">
        <v>50</v>
      </c>
      <c r="F76" s="4">
        <v>40</v>
      </c>
      <c r="G76" s="3">
        <v>40</v>
      </c>
      <c r="I76" s="3">
        <v>45</v>
      </c>
      <c r="J76" s="3">
        <f t="shared" si="5"/>
        <v>175</v>
      </c>
    </row>
    <row r="77" spans="2:10" ht="12">
      <c r="B77" t="s">
        <v>48</v>
      </c>
      <c r="C77" t="s">
        <v>182</v>
      </c>
      <c r="D77" t="s">
        <v>11</v>
      </c>
      <c r="F77" s="4">
        <v>50</v>
      </c>
      <c r="G77" s="3">
        <v>50</v>
      </c>
      <c r="I77" s="3">
        <v>50</v>
      </c>
      <c r="J77" s="3">
        <f t="shared" si="5"/>
        <v>150</v>
      </c>
    </row>
    <row r="78" spans="2:10" ht="12">
      <c r="B78" t="s">
        <v>49</v>
      </c>
      <c r="C78" t="s">
        <v>97</v>
      </c>
      <c r="D78" t="s">
        <v>14</v>
      </c>
      <c r="E78" s="3">
        <v>40</v>
      </c>
      <c r="G78" s="3">
        <v>36</v>
      </c>
      <c r="I78" s="3">
        <v>40</v>
      </c>
      <c r="J78" s="3">
        <f t="shared" si="5"/>
        <v>116</v>
      </c>
    </row>
    <row r="79" spans="2:10" ht="12">
      <c r="B79" t="s">
        <v>50</v>
      </c>
      <c r="C79" t="s">
        <v>170</v>
      </c>
      <c r="D79" t="s">
        <v>5</v>
      </c>
      <c r="E79" s="3">
        <v>60</v>
      </c>
      <c r="J79" s="3">
        <f t="shared" si="5"/>
        <v>60</v>
      </c>
    </row>
    <row r="80" spans="2:10" ht="12">
      <c r="B80" t="s">
        <v>51</v>
      </c>
      <c r="C80" t="s">
        <v>194</v>
      </c>
      <c r="D80" t="s">
        <v>17</v>
      </c>
      <c r="I80" s="3">
        <v>36</v>
      </c>
      <c r="J80" s="3">
        <f t="shared" si="5"/>
        <v>36</v>
      </c>
    </row>
    <row r="81" spans="2:10" ht="12">
      <c r="B81" t="s">
        <v>52</v>
      </c>
      <c r="C81" t="s">
        <v>201</v>
      </c>
      <c r="D81" t="s">
        <v>12</v>
      </c>
      <c r="G81" s="3">
        <v>32</v>
      </c>
      <c r="J81" s="3">
        <f t="shared" si="5"/>
        <v>32</v>
      </c>
    </row>
    <row r="82" spans="2:10" ht="12">
      <c r="B82" t="s">
        <v>53</v>
      </c>
      <c r="J82" s="3">
        <f t="shared" si="5"/>
        <v>0</v>
      </c>
    </row>
    <row r="83" spans="2:10" ht="12">
      <c r="B83" t="s">
        <v>54</v>
      </c>
      <c r="J83" s="3">
        <f t="shared" si="5"/>
        <v>0</v>
      </c>
    </row>
    <row r="84" spans="2:10" ht="12">
      <c r="B84" t="s">
        <v>55</v>
      </c>
      <c r="J84" s="3">
        <f t="shared" si="5"/>
        <v>0</v>
      </c>
    </row>
    <row r="85" spans="2:10" ht="12">
      <c r="B85" t="s">
        <v>75</v>
      </c>
      <c r="J85" s="3">
        <f t="shared" si="5"/>
        <v>0</v>
      </c>
    </row>
    <row r="86" spans="2:10" ht="12">
      <c r="B86" t="s">
        <v>89</v>
      </c>
      <c r="J86" s="3">
        <f t="shared" si="5"/>
        <v>0</v>
      </c>
    </row>
    <row r="87" spans="2:10" ht="12">
      <c r="B87" t="s">
        <v>92</v>
      </c>
      <c r="J87" s="3">
        <f t="shared" si="5"/>
        <v>0</v>
      </c>
    </row>
    <row r="88" spans="3:10" ht="12">
      <c r="C88" t="s">
        <v>36</v>
      </c>
      <c r="E88" s="3">
        <f aca="true" t="shared" si="6" ref="E88:J88">SUM(E72:E87)</f>
        <v>411</v>
      </c>
      <c r="F88" s="4">
        <f t="shared" si="6"/>
        <v>375</v>
      </c>
      <c r="G88" s="3">
        <f t="shared" si="6"/>
        <v>443</v>
      </c>
      <c r="H88" s="3">
        <f t="shared" si="6"/>
        <v>0</v>
      </c>
      <c r="I88" s="3">
        <f t="shared" si="6"/>
        <v>411</v>
      </c>
      <c r="J88" s="3">
        <f t="shared" si="6"/>
        <v>1640</v>
      </c>
    </row>
    <row r="91" spans="5:10" ht="12">
      <c r="E91" s="3" t="s">
        <v>151</v>
      </c>
      <c r="F91" s="5" t="s">
        <v>152</v>
      </c>
      <c r="G91" t="s">
        <v>186</v>
      </c>
      <c r="H91" s="3" t="s">
        <v>153</v>
      </c>
      <c r="I91" s="12" t="s">
        <v>154</v>
      </c>
      <c r="J91" s="3" t="s">
        <v>3</v>
      </c>
    </row>
    <row r="92" spans="1:11" ht="12">
      <c r="A92" t="s">
        <v>23</v>
      </c>
      <c r="B92" t="s">
        <v>43</v>
      </c>
      <c r="C92" t="s">
        <v>172</v>
      </c>
      <c r="D92" t="s">
        <v>10</v>
      </c>
      <c r="E92" s="3">
        <v>80</v>
      </c>
      <c r="F92" s="4">
        <v>80</v>
      </c>
      <c r="G92" s="3">
        <v>60</v>
      </c>
      <c r="I92" s="3">
        <v>100</v>
      </c>
      <c r="J92" s="3">
        <f aca="true" t="shared" si="7" ref="J92:J101">SUM(E92:I92)</f>
        <v>320</v>
      </c>
      <c r="K92" s="3">
        <v>260</v>
      </c>
    </row>
    <row r="93" spans="2:11" ht="12">
      <c r="B93" t="s">
        <v>44</v>
      </c>
      <c r="C93" t="s">
        <v>93</v>
      </c>
      <c r="D93" t="s">
        <v>8</v>
      </c>
      <c r="E93" s="3">
        <v>100</v>
      </c>
      <c r="F93" s="4">
        <v>100</v>
      </c>
      <c r="G93" s="3">
        <v>100</v>
      </c>
      <c r="J93" s="3">
        <f t="shared" si="7"/>
        <v>300</v>
      </c>
      <c r="K93" s="3">
        <v>300</v>
      </c>
    </row>
    <row r="94" spans="2:11" ht="12">
      <c r="B94" t="s">
        <v>45</v>
      </c>
      <c r="C94" t="s">
        <v>73</v>
      </c>
      <c r="D94" t="s">
        <v>8</v>
      </c>
      <c r="E94" s="3">
        <v>36</v>
      </c>
      <c r="F94" s="4">
        <v>45</v>
      </c>
      <c r="G94" s="3">
        <v>80</v>
      </c>
      <c r="I94" s="3">
        <v>80</v>
      </c>
      <c r="J94" s="3">
        <f t="shared" si="7"/>
        <v>241</v>
      </c>
      <c r="K94" s="3">
        <v>205</v>
      </c>
    </row>
    <row r="95" spans="2:10" ht="12">
      <c r="B95" t="s">
        <v>46</v>
      </c>
      <c r="C95" t="s">
        <v>74</v>
      </c>
      <c r="D95" t="s">
        <v>6</v>
      </c>
      <c r="E95" s="3">
        <v>60</v>
      </c>
      <c r="F95" s="4">
        <v>60</v>
      </c>
      <c r="I95" s="3">
        <v>60</v>
      </c>
      <c r="J95" s="3">
        <f t="shared" si="7"/>
        <v>180</v>
      </c>
    </row>
    <row r="96" spans="2:10" ht="12">
      <c r="B96" t="s">
        <v>47</v>
      </c>
      <c r="C96" t="s">
        <v>150</v>
      </c>
      <c r="D96" t="s">
        <v>6</v>
      </c>
      <c r="E96" s="3">
        <v>40</v>
      </c>
      <c r="F96" s="4">
        <v>36</v>
      </c>
      <c r="G96" s="3">
        <v>45</v>
      </c>
      <c r="I96" s="3">
        <v>50</v>
      </c>
      <c r="J96" s="3">
        <f t="shared" si="7"/>
        <v>171</v>
      </c>
    </row>
    <row r="97" spans="2:10" ht="12">
      <c r="B97" t="s">
        <v>48</v>
      </c>
      <c r="C97" t="s">
        <v>79</v>
      </c>
      <c r="D97" t="s">
        <v>12</v>
      </c>
      <c r="E97" s="3">
        <v>50</v>
      </c>
      <c r="F97" s="4">
        <v>40</v>
      </c>
      <c r="G97" s="3">
        <v>50</v>
      </c>
      <c r="J97" s="3">
        <f t="shared" si="7"/>
        <v>140</v>
      </c>
    </row>
    <row r="98" spans="2:10" ht="12">
      <c r="B98" t="s">
        <v>49</v>
      </c>
      <c r="C98" t="s">
        <v>76</v>
      </c>
      <c r="D98" t="s">
        <v>29</v>
      </c>
      <c r="E98" s="3">
        <v>45</v>
      </c>
      <c r="F98" s="4">
        <v>50</v>
      </c>
      <c r="G98" s="3">
        <v>36</v>
      </c>
      <c r="J98" s="3">
        <f t="shared" si="7"/>
        <v>131</v>
      </c>
    </row>
    <row r="99" spans="2:10" ht="12">
      <c r="B99" t="s">
        <v>50</v>
      </c>
      <c r="C99" t="s">
        <v>183</v>
      </c>
      <c r="D99" t="s">
        <v>8</v>
      </c>
      <c r="F99" s="6">
        <v>32</v>
      </c>
      <c r="I99" s="3">
        <v>45</v>
      </c>
      <c r="J99" s="3">
        <f t="shared" si="7"/>
        <v>77</v>
      </c>
    </row>
    <row r="100" spans="2:10" ht="12">
      <c r="B100" t="s">
        <v>51</v>
      </c>
      <c r="C100" t="s">
        <v>81</v>
      </c>
      <c r="D100" t="s">
        <v>12</v>
      </c>
      <c r="E100" s="3">
        <v>32</v>
      </c>
      <c r="F100" s="10"/>
      <c r="G100" s="3">
        <v>40</v>
      </c>
      <c r="J100" s="3">
        <f t="shared" si="7"/>
        <v>72</v>
      </c>
    </row>
    <row r="101" spans="2:10" ht="12">
      <c r="B101" t="s">
        <v>52</v>
      </c>
      <c r="C101" t="s">
        <v>202</v>
      </c>
      <c r="D101" t="s">
        <v>14</v>
      </c>
      <c r="G101" s="3">
        <v>32</v>
      </c>
      <c r="J101" s="3">
        <f t="shared" si="7"/>
        <v>32</v>
      </c>
    </row>
    <row r="102" spans="3:10" ht="12">
      <c r="C102" t="s">
        <v>36</v>
      </c>
      <c r="E102" s="3">
        <f>SUM(E92:E101)</f>
        <v>443</v>
      </c>
      <c r="F102" s="4">
        <f>SUM(F92:F101)</f>
        <v>443</v>
      </c>
      <c r="G102" s="3">
        <f>SUM(G92:G94)</f>
        <v>240</v>
      </c>
      <c r="H102" s="3">
        <f>SUM(H92:H94)</f>
        <v>0</v>
      </c>
      <c r="I102" s="3">
        <f>SUM(I92:I94)</f>
        <v>180</v>
      </c>
      <c r="J102" s="3">
        <f>SUM(J92:J101)</f>
        <v>1664</v>
      </c>
    </row>
    <row r="105" spans="5:10" ht="12">
      <c r="E105" s="3" t="s">
        <v>151</v>
      </c>
      <c r="F105" s="5" t="s">
        <v>152</v>
      </c>
      <c r="G105" t="s">
        <v>186</v>
      </c>
      <c r="H105" s="3" t="s">
        <v>153</v>
      </c>
      <c r="I105" s="12" t="s">
        <v>154</v>
      </c>
      <c r="J105" s="3" t="s">
        <v>3</v>
      </c>
    </row>
    <row r="106" spans="1:11" ht="12">
      <c r="A106" t="s">
        <v>24</v>
      </c>
      <c r="B106" t="s">
        <v>43</v>
      </c>
      <c r="C106" t="s">
        <v>84</v>
      </c>
      <c r="D106" t="s">
        <v>20</v>
      </c>
      <c r="E106" s="3">
        <v>80</v>
      </c>
      <c r="F106" s="4">
        <v>100</v>
      </c>
      <c r="I106" s="3">
        <v>100</v>
      </c>
      <c r="J106" s="3">
        <f aca="true" t="shared" si="8" ref="J106:J115">SUM(E106:I106)</f>
        <v>280</v>
      </c>
      <c r="K106" s="3">
        <v>280</v>
      </c>
    </row>
    <row r="107" spans="2:11" ht="12">
      <c r="B107" t="s">
        <v>44</v>
      </c>
      <c r="C107" t="s">
        <v>72</v>
      </c>
      <c r="D107" t="s">
        <v>22</v>
      </c>
      <c r="E107" s="3">
        <v>100</v>
      </c>
      <c r="F107" s="4">
        <v>80</v>
      </c>
      <c r="G107" s="3">
        <v>80</v>
      </c>
      <c r="J107" s="3">
        <f t="shared" si="8"/>
        <v>260</v>
      </c>
      <c r="K107" s="3">
        <v>260</v>
      </c>
    </row>
    <row r="108" spans="2:11" ht="12">
      <c r="B108" t="s">
        <v>45</v>
      </c>
      <c r="C108" t="s">
        <v>71</v>
      </c>
      <c r="D108" t="s">
        <v>17</v>
      </c>
      <c r="E108" s="3">
        <v>60</v>
      </c>
      <c r="G108" s="3">
        <v>100</v>
      </c>
      <c r="I108" s="3">
        <v>80</v>
      </c>
      <c r="J108" s="3">
        <f t="shared" si="8"/>
        <v>240</v>
      </c>
      <c r="K108" s="3">
        <v>240</v>
      </c>
    </row>
    <row r="109" spans="2:10" ht="12">
      <c r="B109" t="s">
        <v>46</v>
      </c>
      <c r="C109" t="s">
        <v>94</v>
      </c>
      <c r="D109" t="s">
        <v>14</v>
      </c>
      <c r="E109" s="3">
        <v>50</v>
      </c>
      <c r="G109" s="3">
        <v>60</v>
      </c>
      <c r="I109" s="3">
        <v>60</v>
      </c>
      <c r="J109" s="3">
        <f t="shared" si="8"/>
        <v>170</v>
      </c>
    </row>
    <row r="110" spans="2:10" ht="12">
      <c r="B110" t="s">
        <v>47</v>
      </c>
      <c r="C110" t="s">
        <v>70</v>
      </c>
      <c r="D110" t="s">
        <v>8</v>
      </c>
      <c r="G110" s="3">
        <v>50</v>
      </c>
      <c r="I110" s="3">
        <v>50</v>
      </c>
      <c r="J110" s="3">
        <f t="shared" si="8"/>
        <v>100</v>
      </c>
    </row>
    <row r="111" spans="2:10" ht="12">
      <c r="B111" t="s">
        <v>48</v>
      </c>
      <c r="J111" s="3">
        <f t="shared" si="8"/>
        <v>0</v>
      </c>
    </row>
    <row r="112" spans="2:10" ht="12">
      <c r="B112" t="s">
        <v>49</v>
      </c>
      <c r="J112" s="3">
        <f t="shared" si="8"/>
        <v>0</v>
      </c>
    </row>
    <row r="113" spans="2:10" ht="12">
      <c r="B113" t="s">
        <v>50</v>
      </c>
      <c r="J113" s="3">
        <f t="shared" si="8"/>
        <v>0</v>
      </c>
    </row>
    <row r="114" spans="2:10" ht="12">
      <c r="B114" t="s">
        <v>51</v>
      </c>
      <c r="J114" s="3">
        <f t="shared" si="8"/>
        <v>0</v>
      </c>
    </row>
    <row r="115" spans="2:10" ht="12">
      <c r="B115" t="s">
        <v>52</v>
      </c>
      <c r="J115" s="3">
        <f t="shared" si="8"/>
        <v>0</v>
      </c>
    </row>
    <row r="116" spans="3:10" ht="12">
      <c r="C116" t="s">
        <v>36</v>
      </c>
      <c r="E116" s="3">
        <f aca="true" t="shared" si="9" ref="E116:J116">SUM(E106:E115)</f>
        <v>290</v>
      </c>
      <c r="F116" s="4">
        <f t="shared" si="9"/>
        <v>180</v>
      </c>
      <c r="G116" s="3">
        <f t="shared" si="9"/>
        <v>290</v>
      </c>
      <c r="H116" s="3">
        <f t="shared" si="9"/>
        <v>0</v>
      </c>
      <c r="I116" s="3">
        <f t="shared" si="9"/>
        <v>290</v>
      </c>
      <c r="J116" s="3">
        <f t="shared" si="9"/>
        <v>1050</v>
      </c>
    </row>
    <row r="119" spans="5:10" ht="12">
      <c r="E119" s="3" t="s">
        <v>151</v>
      </c>
      <c r="F119" s="5" t="s">
        <v>152</v>
      </c>
      <c r="G119" t="s">
        <v>186</v>
      </c>
      <c r="H119" s="3" t="s">
        <v>153</v>
      </c>
      <c r="I119" s="12" t="s">
        <v>154</v>
      </c>
      <c r="J119" s="3" t="s">
        <v>3</v>
      </c>
    </row>
    <row r="120" spans="1:11" ht="12">
      <c r="A120" t="s">
        <v>26</v>
      </c>
      <c r="B120" t="s">
        <v>43</v>
      </c>
      <c r="C120" t="s">
        <v>63</v>
      </c>
      <c r="D120" t="s">
        <v>56</v>
      </c>
      <c r="E120" s="3">
        <v>60</v>
      </c>
      <c r="F120" s="4">
        <v>80</v>
      </c>
      <c r="G120" s="3">
        <v>100</v>
      </c>
      <c r="I120" s="3">
        <v>100</v>
      </c>
      <c r="J120" s="3">
        <f aca="true" t="shared" si="10" ref="J120:J131">SUM(E120:I120)</f>
        <v>340</v>
      </c>
      <c r="K120" s="3">
        <v>280</v>
      </c>
    </row>
    <row r="121" spans="2:11" ht="12">
      <c r="B121" t="s">
        <v>44</v>
      </c>
      <c r="C121" t="s">
        <v>65</v>
      </c>
      <c r="D121" t="s">
        <v>8</v>
      </c>
      <c r="E121" s="3">
        <v>100</v>
      </c>
      <c r="F121" s="4">
        <v>100</v>
      </c>
      <c r="I121" s="3">
        <v>80</v>
      </c>
      <c r="J121" s="3">
        <f t="shared" si="10"/>
        <v>280</v>
      </c>
      <c r="K121" s="3">
        <v>280</v>
      </c>
    </row>
    <row r="122" spans="2:11" ht="12">
      <c r="B122" t="s">
        <v>45</v>
      </c>
      <c r="C122" t="s">
        <v>103</v>
      </c>
      <c r="D122" t="s">
        <v>12</v>
      </c>
      <c r="E122" s="3">
        <v>80</v>
      </c>
      <c r="F122" s="4">
        <v>60</v>
      </c>
      <c r="G122" s="3">
        <v>80</v>
      </c>
      <c r="I122" s="3">
        <v>50</v>
      </c>
      <c r="J122" s="3">
        <f t="shared" si="10"/>
        <v>270</v>
      </c>
      <c r="K122" s="3">
        <v>220</v>
      </c>
    </row>
    <row r="123" spans="2:10" ht="12">
      <c r="B123" t="s">
        <v>46</v>
      </c>
      <c r="C123" t="s">
        <v>102</v>
      </c>
      <c r="D123" t="s">
        <v>12</v>
      </c>
      <c r="E123" s="3">
        <v>40</v>
      </c>
      <c r="F123" s="4">
        <v>45</v>
      </c>
      <c r="G123" s="3">
        <v>45</v>
      </c>
      <c r="I123" s="3">
        <v>45</v>
      </c>
      <c r="J123" s="3">
        <f t="shared" si="10"/>
        <v>175</v>
      </c>
    </row>
    <row r="124" spans="2:10" ht="12">
      <c r="B124" t="s">
        <v>47</v>
      </c>
      <c r="C124" t="s">
        <v>100</v>
      </c>
      <c r="D124" t="s">
        <v>17</v>
      </c>
      <c r="G124" s="3">
        <v>60</v>
      </c>
      <c r="I124" s="3">
        <v>60</v>
      </c>
      <c r="J124" s="3">
        <f t="shared" si="10"/>
        <v>120</v>
      </c>
    </row>
    <row r="125" spans="2:10" ht="12">
      <c r="B125" t="s">
        <v>48</v>
      </c>
      <c r="C125" t="s">
        <v>101</v>
      </c>
      <c r="D125" t="s">
        <v>8</v>
      </c>
      <c r="E125" s="3">
        <v>50</v>
      </c>
      <c r="G125" s="3">
        <v>50</v>
      </c>
      <c r="J125" s="3">
        <f t="shared" si="10"/>
        <v>100</v>
      </c>
    </row>
    <row r="126" spans="2:10" ht="12">
      <c r="B126" t="s">
        <v>49</v>
      </c>
      <c r="C126" t="s">
        <v>105</v>
      </c>
      <c r="D126" t="s">
        <v>12</v>
      </c>
      <c r="E126" s="3">
        <v>45</v>
      </c>
      <c r="F126" s="4">
        <v>50</v>
      </c>
      <c r="J126" s="3">
        <f t="shared" si="10"/>
        <v>95</v>
      </c>
    </row>
    <row r="127" spans="2:10" ht="12">
      <c r="B127" t="s">
        <v>50</v>
      </c>
      <c r="C127" t="s">
        <v>195</v>
      </c>
      <c r="D127" t="s">
        <v>20</v>
      </c>
      <c r="I127" s="3">
        <v>40</v>
      </c>
      <c r="J127" s="3">
        <f t="shared" si="10"/>
        <v>40</v>
      </c>
    </row>
    <row r="128" spans="2:10" ht="12">
      <c r="B128" t="s">
        <v>51</v>
      </c>
      <c r="J128" s="3">
        <f t="shared" si="10"/>
        <v>0</v>
      </c>
    </row>
    <row r="129" spans="2:10" ht="12">
      <c r="B129" t="s">
        <v>52</v>
      </c>
      <c r="J129" s="3">
        <f t="shared" si="10"/>
        <v>0</v>
      </c>
    </row>
    <row r="130" spans="2:10" ht="12">
      <c r="B130" t="s">
        <v>53</v>
      </c>
      <c r="J130" s="3">
        <f t="shared" si="10"/>
        <v>0</v>
      </c>
    </row>
    <row r="131" spans="2:10" ht="12">
      <c r="B131" t="s">
        <v>54</v>
      </c>
      <c r="J131" s="3">
        <f t="shared" si="10"/>
        <v>0</v>
      </c>
    </row>
    <row r="132" spans="3:10" ht="12">
      <c r="C132" t="s">
        <v>36</v>
      </c>
      <c r="E132" s="3">
        <f aca="true" t="shared" si="11" ref="E132:J132">SUM(E120:E131)</f>
        <v>375</v>
      </c>
      <c r="F132" s="4">
        <f t="shared" si="11"/>
        <v>335</v>
      </c>
      <c r="G132" s="3">
        <f t="shared" si="11"/>
        <v>335</v>
      </c>
      <c r="H132" s="3">
        <f t="shared" si="11"/>
        <v>0</v>
      </c>
      <c r="I132" s="3">
        <f t="shared" si="11"/>
        <v>375</v>
      </c>
      <c r="J132" s="3">
        <f t="shared" si="11"/>
        <v>1420</v>
      </c>
    </row>
    <row r="135" spans="5:10" ht="12">
      <c r="E135" s="3" t="s">
        <v>151</v>
      </c>
      <c r="F135" s="5" t="s">
        <v>152</v>
      </c>
      <c r="G135" t="s">
        <v>186</v>
      </c>
      <c r="H135" s="3" t="s">
        <v>153</v>
      </c>
      <c r="I135" s="12" t="s">
        <v>154</v>
      </c>
      <c r="J135" s="3" t="s">
        <v>3</v>
      </c>
    </row>
    <row r="136" spans="1:11" ht="12">
      <c r="A136" t="s">
        <v>27</v>
      </c>
      <c r="B136" t="s">
        <v>43</v>
      </c>
      <c r="C136" t="s">
        <v>61</v>
      </c>
      <c r="D136" t="s">
        <v>5</v>
      </c>
      <c r="E136" s="3">
        <v>60</v>
      </c>
      <c r="F136" s="4">
        <v>60</v>
      </c>
      <c r="G136" s="3">
        <v>100</v>
      </c>
      <c r="I136" s="3">
        <v>100</v>
      </c>
      <c r="J136" s="3">
        <f aca="true" t="shared" si="12" ref="J136:J144">SUM(E136:I136)</f>
        <v>320</v>
      </c>
      <c r="K136" s="3">
        <v>260</v>
      </c>
    </row>
    <row r="137" spans="2:11" ht="12">
      <c r="B137" t="s">
        <v>44</v>
      </c>
      <c r="C137" t="s">
        <v>85</v>
      </c>
      <c r="D137" t="s">
        <v>20</v>
      </c>
      <c r="E137" s="3">
        <v>80</v>
      </c>
      <c r="F137" s="4">
        <v>100</v>
      </c>
      <c r="G137" s="3">
        <v>80</v>
      </c>
      <c r="J137" s="3">
        <f t="shared" si="12"/>
        <v>260</v>
      </c>
      <c r="K137" s="3">
        <v>260</v>
      </c>
    </row>
    <row r="138" spans="2:11" ht="12">
      <c r="B138" t="s">
        <v>45</v>
      </c>
      <c r="C138" t="s">
        <v>68</v>
      </c>
      <c r="D138" t="s">
        <v>17</v>
      </c>
      <c r="E138" s="3">
        <v>100</v>
      </c>
      <c r="F138" s="4">
        <v>80</v>
      </c>
      <c r="G138" s="3">
        <v>60</v>
      </c>
      <c r="J138" s="3">
        <f t="shared" si="12"/>
        <v>240</v>
      </c>
      <c r="K138" s="3">
        <v>240</v>
      </c>
    </row>
    <row r="139" spans="2:10" ht="12">
      <c r="B139" t="s">
        <v>46</v>
      </c>
      <c r="C139" t="s">
        <v>203</v>
      </c>
      <c r="D139" t="s">
        <v>11</v>
      </c>
      <c r="G139" s="3">
        <v>50</v>
      </c>
      <c r="J139" s="3">
        <f t="shared" si="12"/>
        <v>50</v>
      </c>
    </row>
    <row r="140" spans="2:10" ht="12">
      <c r="B140" t="s">
        <v>47</v>
      </c>
      <c r="J140" s="3">
        <f t="shared" si="12"/>
        <v>0</v>
      </c>
    </row>
    <row r="141" spans="2:10" ht="12">
      <c r="B141" t="s">
        <v>48</v>
      </c>
      <c r="J141" s="3">
        <f t="shared" si="12"/>
        <v>0</v>
      </c>
    </row>
    <row r="142" spans="2:10" ht="12">
      <c r="B142" t="s">
        <v>49</v>
      </c>
      <c r="J142" s="3">
        <f t="shared" si="12"/>
        <v>0</v>
      </c>
    </row>
    <row r="143" spans="2:10" ht="12">
      <c r="B143" t="s">
        <v>50</v>
      </c>
      <c r="J143" s="3">
        <f t="shared" si="12"/>
        <v>0</v>
      </c>
    </row>
    <row r="144" spans="2:10" ht="12">
      <c r="B144" t="s">
        <v>51</v>
      </c>
      <c r="J144" s="3">
        <f t="shared" si="12"/>
        <v>0</v>
      </c>
    </row>
    <row r="145" spans="3:10" ht="12">
      <c r="C145" t="s">
        <v>36</v>
      </c>
      <c r="E145" s="3">
        <f aca="true" t="shared" si="13" ref="E145:J145">SUM(E136:E144)</f>
        <v>240</v>
      </c>
      <c r="F145" s="4">
        <f t="shared" si="13"/>
        <v>240</v>
      </c>
      <c r="G145" s="3">
        <f t="shared" si="13"/>
        <v>290</v>
      </c>
      <c r="H145" s="3">
        <f t="shared" si="13"/>
        <v>0</v>
      </c>
      <c r="I145" s="3">
        <f t="shared" si="13"/>
        <v>100</v>
      </c>
      <c r="J145" s="3">
        <f t="shared" si="13"/>
        <v>870</v>
      </c>
    </row>
    <row r="148" spans="5:10" ht="12">
      <c r="E148" s="3" t="s">
        <v>151</v>
      </c>
      <c r="F148" s="5" t="s">
        <v>152</v>
      </c>
      <c r="G148" t="s">
        <v>186</v>
      </c>
      <c r="H148" s="3" t="s">
        <v>153</v>
      </c>
      <c r="I148" s="12" t="s">
        <v>154</v>
      </c>
      <c r="J148" s="3" t="s">
        <v>3</v>
      </c>
    </row>
    <row r="149" spans="1:11" ht="12">
      <c r="A149" t="s">
        <v>30</v>
      </c>
      <c r="B149" t="s">
        <v>43</v>
      </c>
      <c r="C149" s="2" t="s">
        <v>184</v>
      </c>
      <c r="D149" t="s">
        <v>11</v>
      </c>
      <c r="F149" s="4">
        <v>100</v>
      </c>
      <c r="G149" s="3">
        <v>100</v>
      </c>
      <c r="I149" s="3">
        <v>100</v>
      </c>
      <c r="J149" s="3">
        <f aca="true" t="shared" si="14" ref="J149:J155">SUM(E149:I149)</f>
        <v>300</v>
      </c>
      <c r="K149" s="3">
        <v>300</v>
      </c>
    </row>
    <row r="150" spans="2:11" ht="12">
      <c r="B150" t="s">
        <v>44</v>
      </c>
      <c r="C150" t="s">
        <v>62</v>
      </c>
      <c r="D150" t="s">
        <v>11</v>
      </c>
      <c r="E150" s="3">
        <v>100</v>
      </c>
      <c r="G150" s="3">
        <v>80</v>
      </c>
      <c r="J150" s="3">
        <f t="shared" si="14"/>
        <v>180</v>
      </c>
      <c r="K150" s="3">
        <v>180</v>
      </c>
    </row>
    <row r="151" spans="2:11" ht="12">
      <c r="B151" t="s">
        <v>45</v>
      </c>
      <c r="C151" t="s">
        <v>64</v>
      </c>
      <c r="D151" t="s">
        <v>17</v>
      </c>
      <c r="G151" s="3">
        <v>60</v>
      </c>
      <c r="I151" s="3">
        <v>80</v>
      </c>
      <c r="J151" s="3">
        <f t="shared" si="14"/>
        <v>140</v>
      </c>
      <c r="K151" s="3">
        <v>140</v>
      </c>
    </row>
    <row r="152" spans="2:10" ht="12">
      <c r="B152" t="s">
        <v>46</v>
      </c>
      <c r="C152" t="s">
        <v>86</v>
      </c>
      <c r="D152" t="s">
        <v>11</v>
      </c>
      <c r="E152" s="3">
        <v>80</v>
      </c>
      <c r="G152" s="3">
        <v>50</v>
      </c>
      <c r="J152" s="3">
        <f t="shared" si="14"/>
        <v>130</v>
      </c>
    </row>
    <row r="153" spans="2:10" ht="12">
      <c r="B153" t="s">
        <v>47</v>
      </c>
      <c r="J153" s="3">
        <f t="shared" si="14"/>
        <v>0</v>
      </c>
    </row>
    <row r="154" spans="2:10" ht="12">
      <c r="B154" t="s">
        <v>48</v>
      </c>
      <c r="J154" s="3">
        <f t="shared" si="14"/>
        <v>0</v>
      </c>
    </row>
    <row r="155" spans="2:10" ht="12">
      <c r="B155" t="s">
        <v>49</v>
      </c>
      <c r="J155" s="3">
        <f t="shared" si="14"/>
        <v>0</v>
      </c>
    </row>
    <row r="156" spans="3:10" ht="12">
      <c r="C156" t="s">
        <v>36</v>
      </c>
      <c r="E156" s="3">
        <f>SUM(E149:E155)</f>
        <v>180</v>
      </c>
      <c r="F156" s="4">
        <f>SUM(F149:F155)</f>
        <v>100</v>
      </c>
      <c r="G156" s="3">
        <f>SUM(G149:G153)</f>
        <v>290</v>
      </c>
      <c r="H156" s="3">
        <f>SUM(H149:H153)</f>
        <v>0</v>
      </c>
      <c r="I156" s="3">
        <f>SUM(I149:I153)</f>
        <v>180</v>
      </c>
      <c r="J156" s="3">
        <f>SUM(J149:J155)</f>
        <v>750</v>
      </c>
    </row>
    <row r="159" spans="5:10" ht="12">
      <c r="E159" s="3" t="s">
        <v>151</v>
      </c>
      <c r="F159" s="5" t="s">
        <v>152</v>
      </c>
      <c r="G159" t="s">
        <v>186</v>
      </c>
      <c r="H159" s="3" t="s">
        <v>153</v>
      </c>
      <c r="I159" s="12" t="s">
        <v>154</v>
      </c>
      <c r="J159" s="3" t="s">
        <v>3</v>
      </c>
    </row>
    <row r="160" spans="1:11" ht="12">
      <c r="A160" t="s">
        <v>31</v>
      </c>
      <c r="B160" t="s">
        <v>43</v>
      </c>
      <c r="C160" s="2" t="s">
        <v>90</v>
      </c>
      <c r="D160" t="s">
        <v>7</v>
      </c>
      <c r="F160" s="4">
        <v>100</v>
      </c>
      <c r="G160" s="3">
        <v>100</v>
      </c>
      <c r="I160" s="3">
        <v>100</v>
      </c>
      <c r="J160" s="3">
        <f aca="true" t="shared" si="15" ref="J160:J167">SUM(E160:I160)</f>
        <v>300</v>
      </c>
      <c r="K160" s="3">
        <v>300</v>
      </c>
    </row>
    <row r="161" spans="2:11" ht="12">
      <c r="B161" t="s">
        <v>44</v>
      </c>
      <c r="C161" t="s">
        <v>83</v>
      </c>
      <c r="D161" t="s">
        <v>6</v>
      </c>
      <c r="E161" s="3">
        <v>100</v>
      </c>
      <c r="F161" s="4">
        <v>80</v>
      </c>
      <c r="I161" s="3">
        <v>80</v>
      </c>
      <c r="J161" s="3">
        <f t="shared" si="15"/>
        <v>260</v>
      </c>
      <c r="K161" s="3">
        <v>260</v>
      </c>
    </row>
    <row r="162" spans="2:11" ht="12" customHeight="1">
      <c r="B162" t="s">
        <v>45</v>
      </c>
      <c r="C162" s="2" t="s">
        <v>60</v>
      </c>
      <c r="D162" t="s">
        <v>17</v>
      </c>
      <c r="E162" s="3">
        <v>80</v>
      </c>
      <c r="G162" s="3">
        <v>60</v>
      </c>
      <c r="I162" s="3">
        <v>60</v>
      </c>
      <c r="J162" s="3">
        <f t="shared" si="15"/>
        <v>200</v>
      </c>
      <c r="K162" s="3">
        <v>200</v>
      </c>
    </row>
    <row r="163" spans="2:10" ht="12">
      <c r="B163" t="s">
        <v>46</v>
      </c>
      <c r="C163" t="s">
        <v>58</v>
      </c>
      <c r="D163" t="s">
        <v>17</v>
      </c>
      <c r="E163" s="3">
        <v>40</v>
      </c>
      <c r="G163" s="3">
        <v>50</v>
      </c>
      <c r="I163" s="3">
        <v>50</v>
      </c>
      <c r="J163" s="3">
        <f t="shared" si="15"/>
        <v>140</v>
      </c>
    </row>
    <row r="164" spans="2:10" ht="12">
      <c r="B164" t="s">
        <v>47</v>
      </c>
      <c r="C164" t="s">
        <v>67</v>
      </c>
      <c r="D164" t="s">
        <v>12</v>
      </c>
      <c r="E164" s="3">
        <v>45</v>
      </c>
      <c r="G164" s="3">
        <v>80</v>
      </c>
      <c r="J164" s="3">
        <f t="shared" si="15"/>
        <v>125</v>
      </c>
    </row>
    <row r="165" spans="2:10" ht="12">
      <c r="B165" t="s">
        <v>48</v>
      </c>
      <c r="C165" t="s">
        <v>106</v>
      </c>
      <c r="D165" t="s">
        <v>5</v>
      </c>
      <c r="E165" s="3">
        <v>60</v>
      </c>
      <c r="J165" s="3">
        <f t="shared" si="15"/>
        <v>60</v>
      </c>
    </row>
    <row r="166" spans="2:10" ht="12">
      <c r="B166" t="s">
        <v>49</v>
      </c>
      <c r="C166" t="s">
        <v>82</v>
      </c>
      <c r="D166" t="s">
        <v>19</v>
      </c>
      <c r="E166" s="3">
        <v>50</v>
      </c>
      <c r="J166" s="3">
        <f t="shared" si="15"/>
        <v>50</v>
      </c>
    </row>
    <row r="167" spans="2:10" ht="12">
      <c r="B167" t="s">
        <v>50</v>
      </c>
      <c r="J167" s="3">
        <f t="shared" si="15"/>
        <v>0</v>
      </c>
    </row>
    <row r="168" spans="3:10" ht="12">
      <c r="C168" t="s">
        <v>36</v>
      </c>
      <c r="E168" s="3">
        <f>SUM(E160:E166)</f>
        <v>375</v>
      </c>
      <c r="F168" s="4">
        <f>SUM(F160:F166)</f>
        <v>180</v>
      </c>
      <c r="G168" s="3">
        <f>SUM(G160:G161)</f>
        <v>100</v>
      </c>
      <c r="H168" s="3">
        <f>SUM(H160:H161)</f>
        <v>0</v>
      </c>
      <c r="I168" s="3">
        <f>SUM(I160:I161)</f>
        <v>180</v>
      </c>
      <c r="J168" s="3">
        <f>SUM(J160:J166)</f>
        <v>1135</v>
      </c>
    </row>
    <row r="171" spans="5:10" ht="12">
      <c r="E171" s="3" t="s">
        <v>151</v>
      </c>
      <c r="F171" s="5" t="s">
        <v>152</v>
      </c>
      <c r="G171" t="s">
        <v>186</v>
      </c>
      <c r="H171" s="3" t="s">
        <v>153</v>
      </c>
      <c r="I171" s="12" t="s">
        <v>154</v>
      </c>
      <c r="J171" s="3" t="s">
        <v>3</v>
      </c>
    </row>
    <row r="172" spans="1:11" ht="12">
      <c r="A172" t="s">
        <v>32</v>
      </c>
      <c r="B172" t="s">
        <v>43</v>
      </c>
      <c r="C172" t="s">
        <v>59</v>
      </c>
      <c r="D172" t="s">
        <v>8</v>
      </c>
      <c r="E172" s="3">
        <v>100</v>
      </c>
      <c r="J172" s="3">
        <f aca="true" t="shared" si="16" ref="J172:J180">SUM(E172:I172)</f>
        <v>100</v>
      </c>
      <c r="K172" s="3">
        <v>100</v>
      </c>
    </row>
    <row r="173" spans="2:10" ht="12">
      <c r="B173" t="s">
        <v>44</v>
      </c>
      <c r="J173" s="3">
        <f t="shared" si="16"/>
        <v>0</v>
      </c>
    </row>
    <row r="174" spans="2:10" ht="12">
      <c r="B174" t="s">
        <v>44</v>
      </c>
      <c r="J174" s="3">
        <f t="shared" si="16"/>
        <v>0</v>
      </c>
    </row>
    <row r="175" spans="2:10" ht="12">
      <c r="B175" t="s">
        <v>46</v>
      </c>
      <c r="J175" s="3">
        <f t="shared" si="16"/>
        <v>0</v>
      </c>
    </row>
    <row r="176" spans="2:10" ht="12">
      <c r="B176" t="s">
        <v>47</v>
      </c>
      <c r="J176" s="3">
        <f t="shared" si="16"/>
        <v>0</v>
      </c>
    </row>
    <row r="177" spans="2:10" ht="12">
      <c r="B177" t="s">
        <v>48</v>
      </c>
      <c r="J177" s="3">
        <f t="shared" si="16"/>
        <v>0</v>
      </c>
    </row>
    <row r="178" spans="2:10" ht="12">
      <c r="B178" t="s">
        <v>48</v>
      </c>
      <c r="J178" s="3">
        <f t="shared" si="16"/>
        <v>0</v>
      </c>
    </row>
    <row r="179" spans="2:10" ht="12">
      <c r="B179" t="s">
        <v>50</v>
      </c>
      <c r="J179" s="3">
        <f t="shared" si="16"/>
        <v>0</v>
      </c>
    </row>
    <row r="180" spans="2:10" ht="12">
      <c r="B180" t="s">
        <v>51</v>
      </c>
      <c r="J180" s="3">
        <f t="shared" si="16"/>
        <v>0</v>
      </c>
    </row>
    <row r="181" spans="3:10" ht="12">
      <c r="C181" t="s">
        <v>36</v>
      </c>
      <c r="E181" s="3">
        <f aca="true" t="shared" si="17" ref="E181:J181">SUM(E172:E180)</f>
        <v>100</v>
      </c>
      <c r="F181" s="4">
        <f t="shared" si="17"/>
        <v>0</v>
      </c>
      <c r="G181" s="3">
        <f t="shared" si="17"/>
        <v>0</v>
      </c>
      <c r="H181" s="3">
        <f t="shared" si="17"/>
        <v>0</v>
      </c>
      <c r="I181" s="3">
        <f t="shared" si="17"/>
        <v>0</v>
      </c>
      <c r="J181" s="3">
        <f t="shared" si="17"/>
        <v>100</v>
      </c>
    </row>
    <row r="184" spans="5:10" ht="12">
      <c r="E184" s="3" t="s">
        <v>151</v>
      </c>
      <c r="F184" s="5" t="s">
        <v>152</v>
      </c>
      <c r="G184" t="s">
        <v>187</v>
      </c>
      <c r="H184" s="3" t="s">
        <v>153</v>
      </c>
      <c r="I184" s="12" t="s">
        <v>154</v>
      </c>
      <c r="J184" s="3" t="s">
        <v>3</v>
      </c>
    </row>
    <row r="185" spans="1:11" ht="12">
      <c r="A185" t="s">
        <v>33</v>
      </c>
      <c r="B185" t="s">
        <v>43</v>
      </c>
      <c r="C185" s="2" t="s">
        <v>66</v>
      </c>
      <c r="D185" t="s">
        <v>11</v>
      </c>
      <c r="F185" s="4">
        <v>100</v>
      </c>
      <c r="G185" s="3">
        <v>100</v>
      </c>
      <c r="I185" s="3">
        <v>100</v>
      </c>
      <c r="J185" s="3">
        <f aca="true" t="shared" si="18" ref="J185:J191">SUM(E185:I185)</f>
        <v>300</v>
      </c>
      <c r="K185" s="3">
        <v>300</v>
      </c>
    </row>
    <row r="186" spans="2:11" ht="12">
      <c r="B186" t="s">
        <v>43</v>
      </c>
      <c r="C186" t="s">
        <v>57</v>
      </c>
      <c r="D186" t="s">
        <v>56</v>
      </c>
      <c r="E186" s="3">
        <v>80</v>
      </c>
      <c r="F186" s="4">
        <v>80</v>
      </c>
      <c r="I186" s="3">
        <v>80</v>
      </c>
      <c r="J186" s="3">
        <f t="shared" si="18"/>
        <v>240</v>
      </c>
      <c r="K186" s="3">
        <v>240</v>
      </c>
    </row>
    <row r="187" spans="2:11" ht="12">
      <c r="B187" t="s">
        <v>45</v>
      </c>
      <c r="C187" s="2" t="s">
        <v>87</v>
      </c>
      <c r="D187" t="s">
        <v>11</v>
      </c>
      <c r="E187" s="3">
        <v>100</v>
      </c>
      <c r="G187" s="3">
        <v>80</v>
      </c>
      <c r="I187" s="3">
        <v>60</v>
      </c>
      <c r="J187" s="3">
        <f t="shared" si="18"/>
        <v>240</v>
      </c>
      <c r="K187" s="3">
        <v>240</v>
      </c>
    </row>
    <row r="188" spans="2:10" ht="12">
      <c r="B188" t="s">
        <v>46</v>
      </c>
      <c r="J188" s="3">
        <f t="shared" si="18"/>
        <v>0</v>
      </c>
    </row>
    <row r="189" spans="2:10" ht="12">
      <c r="B189" t="s">
        <v>47</v>
      </c>
      <c r="E189" s="3" t="s">
        <v>107</v>
      </c>
      <c r="J189" s="3">
        <f t="shared" si="18"/>
        <v>0</v>
      </c>
    </row>
    <row r="190" spans="2:10" ht="12">
      <c r="B190" t="s">
        <v>48</v>
      </c>
      <c r="J190" s="3">
        <f t="shared" si="18"/>
        <v>0</v>
      </c>
    </row>
    <row r="191" spans="2:10" ht="12">
      <c r="B191" t="s">
        <v>49</v>
      </c>
      <c r="J191" s="3">
        <f t="shared" si="18"/>
        <v>0</v>
      </c>
    </row>
    <row r="192" spans="3:10" ht="12">
      <c r="C192" t="s">
        <v>36</v>
      </c>
      <c r="E192" s="3">
        <f aca="true" t="shared" si="19" ref="E192:J192">SUM(E185:E191)</f>
        <v>180</v>
      </c>
      <c r="F192" s="4">
        <f t="shared" si="19"/>
        <v>180</v>
      </c>
      <c r="G192" s="3">
        <f t="shared" si="19"/>
        <v>180</v>
      </c>
      <c r="H192" s="3">
        <f t="shared" si="19"/>
        <v>0</v>
      </c>
      <c r="I192" s="3">
        <f t="shared" si="19"/>
        <v>240</v>
      </c>
      <c r="J192" s="3">
        <f t="shared" si="19"/>
        <v>780</v>
      </c>
    </row>
    <row r="194" spans="5:10" ht="12">
      <c r="E194" s="3">
        <f aca="true" t="shared" si="20" ref="E194:J194">SUM(E21+E43+E68+E88+E102+E116+E132+E145+E156+E168+E181+E192)</f>
        <v>3902</v>
      </c>
      <c r="F194" s="4">
        <f t="shared" si="20"/>
        <v>3265</v>
      </c>
      <c r="G194" s="3">
        <f t="shared" si="20"/>
        <v>3569</v>
      </c>
      <c r="H194" s="3">
        <f t="shared" si="20"/>
        <v>0</v>
      </c>
      <c r="I194" s="3">
        <f t="shared" si="20"/>
        <v>3046</v>
      </c>
      <c r="J194" s="3">
        <f t="shared" si="20"/>
        <v>14617</v>
      </c>
    </row>
    <row r="197" ht="12.75">
      <c r="A197" s="1" t="s">
        <v>34</v>
      </c>
    </row>
    <row r="198" spans="2:10" ht="12">
      <c r="B198" t="s">
        <v>35</v>
      </c>
      <c r="D198" s="3" t="s">
        <v>151</v>
      </c>
      <c r="E198" s="3" t="s">
        <v>152</v>
      </c>
      <c r="F198" s="10" t="s">
        <v>187</v>
      </c>
      <c r="G198" s="3" t="s">
        <v>153</v>
      </c>
      <c r="H198" s="3" t="s">
        <v>154</v>
      </c>
      <c r="J198" s="3" t="s">
        <v>3</v>
      </c>
    </row>
    <row r="199" spans="1:11" s="7" customFormat="1" ht="12">
      <c r="A199" s="7">
        <v>1</v>
      </c>
      <c r="B199" s="7" t="s">
        <v>12</v>
      </c>
      <c r="D199" s="7">
        <v>477</v>
      </c>
      <c r="E199" s="8">
        <v>559</v>
      </c>
      <c r="F199" s="5">
        <v>675</v>
      </c>
      <c r="G199" s="8">
        <v>80</v>
      </c>
      <c r="H199" s="8">
        <v>564</v>
      </c>
      <c r="I199" s="8"/>
      <c r="J199" s="8">
        <f aca="true" t="shared" si="21" ref="J199:J224">SUM(D199:I199)</f>
        <v>2355</v>
      </c>
      <c r="K199" s="8"/>
    </row>
    <row r="200" spans="1:11" s="7" customFormat="1" ht="12">
      <c r="A200" s="7">
        <v>2</v>
      </c>
      <c r="B200" s="9" t="s">
        <v>11</v>
      </c>
      <c r="D200" s="7">
        <v>460</v>
      </c>
      <c r="E200" s="8">
        <v>395</v>
      </c>
      <c r="F200" s="5">
        <v>786</v>
      </c>
      <c r="G200" s="8">
        <v>100</v>
      </c>
      <c r="H200" s="8">
        <v>526</v>
      </c>
      <c r="I200" s="8"/>
      <c r="J200" s="8">
        <f t="shared" si="21"/>
        <v>2267</v>
      </c>
      <c r="K200" s="8"/>
    </row>
    <row r="201" spans="1:11" s="7" customFormat="1" ht="12">
      <c r="A201" s="7">
        <v>3</v>
      </c>
      <c r="B201" s="7" t="s">
        <v>17</v>
      </c>
      <c r="D201" s="7">
        <v>483</v>
      </c>
      <c r="E201" s="8">
        <v>311</v>
      </c>
      <c r="F201" s="5">
        <v>635</v>
      </c>
      <c r="G201" s="8">
        <v>135</v>
      </c>
      <c r="H201" s="8">
        <v>616</v>
      </c>
      <c r="I201" s="8"/>
      <c r="J201" s="8">
        <f t="shared" si="21"/>
        <v>2180</v>
      </c>
      <c r="K201" s="8"/>
    </row>
    <row r="202" spans="1:11" s="7" customFormat="1" ht="12">
      <c r="A202" s="7">
        <v>4</v>
      </c>
      <c r="B202" s="9" t="s">
        <v>8</v>
      </c>
      <c r="D202" s="7">
        <v>541</v>
      </c>
      <c r="E202" s="8">
        <v>306</v>
      </c>
      <c r="F202" s="5">
        <v>390</v>
      </c>
      <c r="G202" s="8">
        <v>80</v>
      </c>
      <c r="H202" s="8">
        <v>337</v>
      </c>
      <c r="I202" s="8"/>
      <c r="J202" s="8">
        <f t="shared" si="21"/>
        <v>1654</v>
      </c>
      <c r="K202" s="8"/>
    </row>
    <row r="203" spans="1:11" s="7" customFormat="1" ht="12">
      <c r="A203" s="7">
        <v>5</v>
      </c>
      <c r="B203" s="7" t="s">
        <v>6</v>
      </c>
      <c r="D203" s="7">
        <v>405</v>
      </c>
      <c r="E203" s="8">
        <v>372</v>
      </c>
      <c r="F203" s="5">
        <v>175</v>
      </c>
      <c r="G203" s="8">
        <v>70</v>
      </c>
      <c r="H203" s="8">
        <v>353</v>
      </c>
      <c r="I203" s="8"/>
      <c r="J203" s="8">
        <f t="shared" si="21"/>
        <v>1375</v>
      </c>
      <c r="K203" s="8"/>
    </row>
    <row r="204" spans="1:11" s="7" customFormat="1" ht="12">
      <c r="A204" s="7">
        <v>6</v>
      </c>
      <c r="B204" s="7" t="s">
        <v>14</v>
      </c>
      <c r="D204" s="7">
        <v>285</v>
      </c>
      <c r="E204" s="8">
        <v>210</v>
      </c>
      <c r="F204" s="5">
        <v>373</v>
      </c>
      <c r="G204" s="8">
        <v>40</v>
      </c>
      <c r="H204" s="8">
        <v>290</v>
      </c>
      <c r="I204" s="8"/>
      <c r="J204" s="8">
        <f t="shared" si="21"/>
        <v>1198</v>
      </c>
      <c r="K204" s="8"/>
    </row>
    <row r="205" spans="1:11" s="7" customFormat="1" ht="12">
      <c r="A205" s="7">
        <v>7</v>
      </c>
      <c r="B205" s="7" t="s">
        <v>20</v>
      </c>
      <c r="D205" s="7">
        <v>260</v>
      </c>
      <c r="E205" s="8">
        <v>300</v>
      </c>
      <c r="F205" s="5">
        <v>140</v>
      </c>
      <c r="G205" s="8">
        <v>50</v>
      </c>
      <c r="H205" s="8">
        <v>140</v>
      </c>
      <c r="I205" s="8"/>
      <c r="J205" s="8">
        <f t="shared" si="21"/>
        <v>890</v>
      </c>
      <c r="K205" s="8"/>
    </row>
    <row r="206" spans="1:11" s="7" customFormat="1" ht="14.25" customHeight="1">
      <c r="A206" s="7">
        <v>8</v>
      </c>
      <c r="B206" s="7" t="s">
        <v>5</v>
      </c>
      <c r="D206" s="7">
        <v>280</v>
      </c>
      <c r="E206" s="8">
        <v>210</v>
      </c>
      <c r="F206" s="5">
        <v>200</v>
      </c>
      <c r="G206" s="8"/>
      <c r="H206" s="8">
        <v>180</v>
      </c>
      <c r="I206" s="8"/>
      <c r="J206" s="8">
        <f t="shared" si="21"/>
        <v>870</v>
      </c>
      <c r="K206" s="8"/>
    </row>
    <row r="207" spans="1:11" s="7" customFormat="1" ht="12">
      <c r="A207" s="7">
        <v>9</v>
      </c>
      <c r="B207" s="7" t="s">
        <v>29</v>
      </c>
      <c r="D207" s="7">
        <v>181</v>
      </c>
      <c r="E207" s="8">
        <v>182</v>
      </c>
      <c r="F207" s="5">
        <v>168</v>
      </c>
      <c r="G207" s="8">
        <v>40</v>
      </c>
      <c r="H207" s="8">
        <v>40</v>
      </c>
      <c r="I207" s="8"/>
      <c r="J207" s="8">
        <f t="shared" si="21"/>
        <v>611</v>
      </c>
      <c r="K207" s="8"/>
    </row>
    <row r="208" spans="1:11" s="7" customFormat="1" ht="12">
      <c r="A208" s="7">
        <v>10</v>
      </c>
      <c r="B208" s="7" t="s">
        <v>56</v>
      </c>
      <c r="D208" s="7">
        <v>140</v>
      </c>
      <c r="E208" s="8">
        <v>160</v>
      </c>
      <c r="F208" s="5">
        <v>100</v>
      </c>
      <c r="G208" s="8"/>
      <c r="H208" s="8">
        <v>180</v>
      </c>
      <c r="I208" s="8"/>
      <c r="J208" s="8">
        <f t="shared" si="21"/>
        <v>580</v>
      </c>
      <c r="K208" s="8"/>
    </row>
    <row r="209" spans="1:11" s="7" customFormat="1" ht="12">
      <c r="A209" s="7">
        <v>11</v>
      </c>
      <c r="B209" t="s">
        <v>10</v>
      </c>
      <c r="C209"/>
      <c r="D209">
        <v>80</v>
      </c>
      <c r="E209" s="3">
        <v>80</v>
      </c>
      <c r="F209" s="5">
        <v>60</v>
      </c>
      <c r="G209" s="3"/>
      <c r="H209" s="3">
        <v>100</v>
      </c>
      <c r="I209" s="3"/>
      <c r="J209" s="3">
        <f t="shared" si="21"/>
        <v>320</v>
      </c>
      <c r="K209" s="8"/>
    </row>
    <row r="210" spans="1:11" s="7" customFormat="1" ht="12">
      <c r="A210" s="7">
        <v>12</v>
      </c>
      <c r="B210" s="7" t="s">
        <v>7</v>
      </c>
      <c r="E210" s="8">
        <v>100</v>
      </c>
      <c r="F210" s="5">
        <v>100</v>
      </c>
      <c r="G210" s="8"/>
      <c r="H210" s="8">
        <v>100</v>
      </c>
      <c r="I210" s="8"/>
      <c r="J210" s="8">
        <f t="shared" si="21"/>
        <v>300</v>
      </c>
      <c r="K210" s="8"/>
    </row>
    <row r="211" spans="1:11" s="7" customFormat="1" ht="12">
      <c r="A211" s="7">
        <v>13</v>
      </c>
      <c r="B211" s="7" t="s">
        <v>22</v>
      </c>
      <c r="D211" s="7">
        <v>100</v>
      </c>
      <c r="E211" s="8">
        <v>80</v>
      </c>
      <c r="F211" s="5">
        <v>80</v>
      </c>
      <c r="G211" s="8"/>
      <c r="H211" s="8"/>
      <c r="I211" s="8"/>
      <c r="J211" s="8">
        <f t="shared" si="21"/>
        <v>260</v>
      </c>
      <c r="K211" s="8"/>
    </row>
    <row r="212" spans="1:11" s="7" customFormat="1" ht="12">
      <c r="A212" s="7">
        <v>14</v>
      </c>
      <c r="B212" s="7" t="s">
        <v>19</v>
      </c>
      <c r="D212" s="7">
        <v>130</v>
      </c>
      <c r="E212" s="8"/>
      <c r="F212" s="5"/>
      <c r="G212" s="8"/>
      <c r="H212" s="8"/>
      <c r="I212" s="8"/>
      <c r="J212" s="8">
        <f t="shared" si="21"/>
        <v>130</v>
      </c>
      <c r="K212" s="8"/>
    </row>
    <row r="213" spans="1:10" ht="12">
      <c r="A213">
        <v>15</v>
      </c>
      <c r="B213" s="7" t="s">
        <v>16</v>
      </c>
      <c r="C213" s="7"/>
      <c r="D213" s="7"/>
      <c r="E213" s="8"/>
      <c r="F213" s="4">
        <v>80</v>
      </c>
      <c r="G213" s="8"/>
      <c r="H213" s="8"/>
      <c r="I213" s="8"/>
      <c r="J213" s="8">
        <f t="shared" si="21"/>
        <v>80</v>
      </c>
    </row>
    <row r="214" spans="1:10" ht="12">
      <c r="A214">
        <v>16</v>
      </c>
      <c r="B214" t="s">
        <v>15</v>
      </c>
      <c r="F214" s="4">
        <v>62</v>
      </c>
      <c r="J214" s="3">
        <f t="shared" si="21"/>
        <v>62</v>
      </c>
    </row>
    <row r="215" spans="1:10" ht="12">
      <c r="A215">
        <v>17</v>
      </c>
      <c r="B215" t="s">
        <v>13</v>
      </c>
      <c r="J215" s="3">
        <f t="shared" si="21"/>
        <v>0</v>
      </c>
    </row>
    <row r="216" spans="1:10" ht="12">
      <c r="A216">
        <v>18</v>
      </c>
      <c r="B216" t="s">
        <v>39</v>
      </c>
      <c r="J216" s="3">
        <f t="shared" si="21"/>
        <v>0</v>
      </c>
    </row>
    <row r="217" spans="1:10" ht="12">
      <c r="A217">
        <v>19</v>
      </c>
      <c r="B217" t="s">
        <v>88</v>
      </c>
      <c r="J217" s="3">
        <f t="shared" si="21"/>
        <v>0</v>
      </c>
    </row>
    <row r="218" spans="1:10" ht="12">
      <c r="A218">
        <v>20</v>
      </c>
      <c r="B218" t="s">
        <v>38</v>
      </c>
      <c r="J218" s="3">
        <f t="shared" si="21"/>
        <v>0</v>
      </c>
    </row>
    <row r="219" spans="1:10" ht="12">
      <c r="A219">
        <v>21</v>
      </c>
      <c r="B219" t="s">
        <v>9</v>
      </c>
      <c r="H219" s="3" t="s">
        <v>77</v>
      </c>
      <c r="I219" s="3" t="s">
        <v>77</v>
      </c>
      <c r="J219" s="3">
        <f t="shared" si="21"/>
        <v>0</v>
      </c>
    </row>
    <row r="220" spans="1:10" ht="12">
      <c r="A220">
        <v>22</v>
      </c>
      <c r="B220" t="s">
        <v>21</v>
      </c>
      <c r="J220" s="3">
        <f t="shared" si="21"/>
        <v>0</v>
      </c>
    </row>
    <row r="221" spans="1:10" ht="12">
      <c r="A221">
        <v>23</v>
      </c>
      <c r="B221" t="s">
        <v>28</v>
      </c>
      <c r="J221" s="3">
        <f t="shared" si="21"/>
        <v>0</v>
      </c>
    </row>
    <row r="222" spans="1:10" ht="12">
      <c r="A222">
        <v>24</v>
      </c>
      <c r="B222" t="s">
        <v>37</v>
      </c>
      <c r="J222" s="3">
        <f t="shared" si="21"/>
        <v>0</v>
      </c>
    </row>
    <row r="223" spans="1:10" ht="12">
      <c r="A223">
        <v>25</v>
      </c>
      <c r="B223" t="s">
        <v>25</v>
      </c>
      <c r="J223" s="3">
        <f t="shared" si="21"/>
        <v>0</v>
      </c>
    </row>
    <row r="224" spans="1:10" ht="12">
      <c r="A224">
        <v>26</v>
      </c>
      <c r="B224" t="s">
        <v>40</v>
      </c>
      <c r="J224" s="3">
        <f t="shared" si="21"/>
        <v>0</v>
      </c>
    </row>
    <row r="225" spans="2:10" ht="12">
      <c r="B225" t="s">
        <v>3</v>
      </c>
      <c r="D225">
        <f>SUM(D199:D224)</f>
        <v>3822</v>
      </c>
      <c r="E225" s="3">
        <f>SUM(E199:E223)</f>
        <v>3265</v>
      </c>
      <c r="F225" s="4">
        <f>SUM(F199:F223)</f>
        <v>4024</v>
      </c>
      <c r="G225" s="3">
        <f>SUM(G199:G223)</f>
        <v>595</v>
      </c>
      <c r="H225" s="3">
        <f>SUM(H199:H223)</f>
        <v>3426</v>
      </c>
      <c r="I225" s="3">
        <f>SUM(I199:I223)</f>
        <v>0</v>
      </c>
      <c r="J225" s="3">
        <f>SUM(J199:J224)</f>
        <v>15132</v>
      </c>
    </row>
    <row r="226" ht="12">
      <c r="J226" s="3">
        <f>SUM(D225:I225)</f>
        <v>15132</v>
      </c>
    </row>
  </sheetData>
  <sheetProtection/>
  <printOptions gridLines="1"/>
  <pageMargins left="0.7874015748031497" right="0.3937007874015748" top="0.984251968503937" bottom="0.7874015748031497" header="0.5118110236220472" footer="0.5118110236220472"/>
  <pageSetup fitToHeight="2" fitToWidth="1" horizontalDpi="600" verticalDpi="600" orientation="landscape" paperSize="9" scale="46" r:id="rId1"/>
  <rowBreaks count="2" manualBreakCount="2">
    <brk id="88" max="10" man="1"/>
    <brk id="18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268"/>
  <sheetViews>
    <sheetView tabSelected="1" zoomScalePageLayoutView="0" workbookViewId="0" topLeftCell="A240">
      <selection activeCell="K147" sqref="K147"/>
    </sheetView>
  </sheetViews>
  <sheetFormatPr defaultColWidth="9.140625" defaultRowHeight="12.75"/>
  <cols>
    <col min="3" max="3" width="30.28125" style="0" customWidth="1"/>
    <col min="4" max="4" width="20.421875" style="0" customWidth="1"/>
    <col min="5" max="5" width="14.8515625" style="0" customWidth="1"/>
    <col min="6" max="6" width="12.7109375" style="0" customWidth="1"/>
    <col min="7" max="8" width="10.140625" style="0" bestFit="1" customWidth="1"/>
    <col min="9" max="9" width="8.8515625" style="0" bestFit="1" customWidth="1"/>
    <col min="11" max="11" width="13.140625" style="0" customWidth="1"/>
  </cols>
  <sheetData>
    <row r="2" spans="1:11" ht="12.75">
      <c r="A2" s="1" t="s">
        <v>204</v>
      </c>
      <c r="E2" s="3"/>
      <c r="F2" s="10"/>
      <c r="G2" s="3"/>
      <c r="H2" s="3"/>
      <c r="I2" s="3"/>
      <c r="J2" s="3"/>
      <c r="K2" s="3"/>
    </row>
    <row r="3" spans="1:11" ht="12">
      <c r="A3" t="s">
        <v>0</v>
      </c>
      <c r="C3" t="s">
        <v>1</v>
      </c>
      <c r="D3" t="s">
        <v>2</v>
      </c>
      <c r="E3" s="3" t="s">
        <v>211</v>
      </c>
      <c r="F3" s="13">
        <v>44955</v>
      </c>
      <c r="G3" s="16">
        <v>44968</v>
      </c>
      <c r="H3" s="18">
        <v>45003</v>
      </c>
      <c r="I3" s="19"/>
      <c r="J3" s="3" t="s">
        <v>3</v>
      </c>
      <c r="K3" s="3" t="s">
        <v>69</v>
      </c>
    </row>
    <row r="4" spans="1:16" ht="12">
      <c r="A4" t="s">
        <v>237</v>
      </c>
      <c r="B4" t="s">
        <v>43</v>
      </c>
      <c r="C4" t="s">
        <v>189</v>
      </c>
      <c r="D4" t="s">
        <v>8</v>
      </c>
      <c r="E4" s="3">
        <v>100</v>
      </c>
      <c r="F4" s="17">
        <v>100</v>
      </c>
      <c r="G4" s="3"/>
      <c r="H4" s="3">
        <v>100</v>
      </c>
      <c r="I4" s="3"/>
      <c r="J4" s="3">
        <f>SUM(E4:I4)</f>
        <v>300</v>
      </c>
      <c r="K4" s="3">
        <v>300</v>
      </c>
      <c r="O4" t="s">
        <v>111</v>
      </c>
      <c r="P4" t="s">
        <v>112</v>
      </c>
    </row>
    <row r="5" spans="2:15" ht="12">
      <c r="B5" t="s">
        <v>267</v>
      </c>
      <c r="C5" t="s">
        <v>240</v>
      </c>
      <c r="D5" t="s">
        <v>17</v>
      </c>
      <c r="E5" s="3">
        <v>60</v>
      </c>
      <c r="F5" s="17">
        <v>80</v>
      </c>
      <c r="G5" s="3">
        <v>100</v>
      </c>
      <c r="H5" s="3">
        <v>45</v>
      </c>
      <c r="I5" s="3"/>
      <c r="J5" s="3">
        <f aca="true" t="shared" si="0" ref="J5:J20">SUM(E5:I5)</f>
        <v>285</v>
      </c>
      <c r="K5" s="3">
        <v>240</v>
      </c>
      <c r="O5" t="s">
        <v>108</v>
      </c>
    </row>
    <row r="6" spans="2:16" ht="12">
      <c r="B6" t="s">
        <v>268</v>
      </c>
      <c r="C6" t="s">
        <v>239</v>
      </c>
      <c r="D6" t="s">
        <v>11</v>
      </c>
      <c r="E6" s="3">
        <v>80</v>
      </c>
      <c r="F6" s="17">
        <v>60</v>
      </c>
      <c r="G6" s="3">
        <v>80</v>
      </c>
      <c r="H6" s="3">
        <v>80</v>
      </c>
      <c r="I6" s="11"/>
      <c r="J6" s="3">
        <f t="shared" si="0"/>
        <v>300</v>
      </c>
      <c r="K6" s="3">
        <v>240</v>
      </c>
      <c r="O6" t="s">
        <v>109</v>
      </c>
      <c r="P6" t="s">
        <v>110</v>
      </c>
    </row>
    <row r="7" spans="2:16" ht="12">
      <c r="B7" t="s">
        <v>46</v>
      </c>
      <c r="C7" t="s">
        <v>241</v>
      </c>
      <c r="D7" t="s">
        <v>29</v>
      </c>
      <c r="E7" s="3">
        <v>50</v>
      </c>
      <c r="F7" s="17">
        <v>50</v>
      </c>
      <c r="G7" s="3">
        <v>60</v>
      </c>
      <c r="H7" s="3"/>
      <c r="I7" s="3"/>
      <c r="J7" s="3">
        <f t="shared" si="0"/>
        <v>160</v>
      </c>
      <c r="K7" s="3"/>
      <c r="O7" t="s">
        <v>113</v>
      </c>
      <c r="P7" t="s">
        <v>114</v>
      </c>
    </row>
    <row r="8" spans="2:16" ht="12">
      <c r="B8" t="s">
        <v>47</v>
      </c>
      <c r="C8" t="s">
        <v>242</v>
      </c>
      <c r="D8" t="s">
        <v>14</v>
      </c>
      <c r="E8" s="3">
        <v>45</v>
      </c>
      <c r="F8" s="17">
        <v>45</v>
      </c>
      <c r="G8" s="3"/>
      <c r="H8" s="3"/>
      <c r="I8" s="3"/>
      <c r="J8" s="3">
        <f t="shared" si="0"/>
        <v>90</v>
      </c>
      <c r="K8" s="3"/>
      <c r="O8" t="s">
        <v>115</v>
      </c>
      <c r="P8" t="s">
        <v>128</v>
      </c>
    </row>
    <row r="9" spans="2:16" ht="12">
      <c r="B9" t="s">
        <v>48</v>
      </c>
      <c r="C9" t="s">
        <v>243</v>
      </c>
      <c r="D9" t="s">
        <v>17</v>
      </c>
      <c r="E9" s="3"/>
      <c r="F9" s="17">
        <v>40</v>
      </c>
      <c r="G9" s="3">
        <v>50</v>
      </c>
      <c r="H9" s="3">
        <v>32</v>
      </c>
      <c r="I9" s="3"/>
      <c r="J9" s="3">
        <f t="shared" si="0"/>
        <v>122</v>
      </c>
      <c r="K9" s="3"/>
      <c r="O9" t="s">
        <v>116</v>
      </c>
      <c r="P9" t="s">
        <v>129</v>
      </c>
    </row>
    <row r="10" spans="2:16" ht="12">
      <c r="B10" t="s">
        <v>49</v>
      </c>
      <c r="C10" s="2" t="s">
        <v>253</v>
      </c>
      <c r="D10" t="s">
        <v>20</v>
      </c>
      <c r="E10" s="3"/>
      <c r="F10" s="17"/>
      <c r="G10" s="3"/>
      <c r="H10" s="3">
        <v>60</v>
      </c>
      <c r="I10" s="3"/>
      <c r="J10" s="3">
        <f t="shared" si="0"/>
        <v>60</v>
      </c>
      <c r="K10" s="3"/>
      <c r="O10" t="s">
        <v>117</v>
      </c>
      <c r="P10" t="s">
        <v>130</v>
      </c>
    </row>
    <row r="11" spans="2:16" ht="12">
      <c r="B11" t="s">
        <v>50</v>
      </c>
      <c r="C11" s="2" t="s">
        <v>254</v>
      </c>
      <c r="D11" t="s">
        <v>8</v>
      </c>
      <c r="E11" s="3"/>
      <c r="F11" s="17"/>
      <c r="G11" s="3"/>
      <c r="H11" s="3">
        <v>50</v>
      </c>
      <c r="I11" s="3"/>
      <c r="J11" s="3">
        <f t="shared" si="0"/>
        <v>50</v>
      </c>
      <c r="K11" s="3"/>
      <c r="O11" t="s">
        <v>118</v>
      </c>
      <c r="P11" t="s">
        <v>131</v>
      </c>
    </row>
    <row r="12" spans="2:16" ht="12">
      <c r="B12" t="s">
        <v>51</v>
      </c>
      <c r="C12" s="2" t="s">
        <v>255</v>
      </c>
      <c r="D12" t="s">
        <v>15</v>
      </c>
      <c r="E12" s="3"/>
      <c r="F12" s="17"/>
      <c r="G12" s="3"/>
      <c r="H12" s="3">
        <v>40</v>
      </c>
      <c r="I12" s="3"/>
      <c r="J12" s="3">
        <f t="shared" si="0"/>
        <v>40</v>
      </c>
      <c r="K12" s="3"/>
      <c r="O12" t="s">
        <v>119</v>
      </c>
      <c r="P12" t="s">
        <v>132</v>
      </c>
    </row>
    <row r="13" spans="2:16" ht="12">
      <c r="B13" t="s">
        <v>52</v>
      </c>
      <c r="C13" s="2" t="s">
        <v>256</v>
      </c>
      <c r="D13" t="s">
        <v>8</v>
      </c>
      <c r="E13" s="3"/>
      <c r="F13" s="17"/>
      <c r="G13" s="3"/>
      <c r="H13" s="3">
        <v>36</v>
      </c>
      <c r="I13" s="3"/>
      <c r="J13" s="3">
        <f t="shared" si="0"/>
        <v>36</v>
      </c>
      <c r="K13" s="3"/>
      <c r="O13" t="s">
        <v>120</v>
      </c>
      <c r="P13" t="s">
        <v>133</v>
      </c>
    </row>
    <row r="14" spans="2:16" ht="12">
      <c r="B14" t="s">
        <v>53</v>
      </c>
      <c r="E14" s="3"/>
      <c r="F14" s="17"/>
      <c r="G14" s="3"/>
      <c r="H14" s="3"/>
      <c r="I14" s="3"/>
      <c r="J14" s="3">
        <f t="shared" si="0"/>
        <v>0</v>
      </c>
      <c r="K14" s="3"/>
      <c r="O14" t="s">
        <v>121</v>
      </c>
      <c r="P14" t="s">
        <v>134</v>
      </c>
    </row>
    <row r="15" spans="2:16" ht="12">
      <c r="B15" t="s">
        <v>54</v>
      </c>
      <c r="E15" s="3"/>
      <c r="F15" s="17"/>
      <c r="G15" s="3"/>
      <c r="H15" s="3"/>
      <c r="I15" s="3"/>
      <c r="J15" s="3">
        <f t="shared" si="0"/>
        <v>0</v>
      </c>
      <c r="K15" s="3"/>
      <c r="O15" t="s">
        <v>122</v>
      </c>
      <c r="P15" t="s">
        <v>135</v>
      </c>
    </row>
    <row r="16" spans="2:16" ht="12">
      <c r="B16" t="s">
        <v>55</v>
      </c>
      <c r="E16" s="3"/>
      <c r="F16" s="17"/>
      <c r="G16" s="3"/>
      <c r="H16" s="3"/>
      <c r="I16" s="3"/>
      <c r="J16" s="3">
        <f t="shared" si="0"/>
        <v>0</v>
      </c>
      <c r="K16" s="3"/>
      <c r="O16" t="s">
        <v>123</v>
      </c>
      <c r="P16" t="s">
        <v>136</v>
      </c>
    </row>
    <row r="17" spans="2:16" ht="12">
      <c r="B17" t="s">
        <v>75</v>
      </c>
      <c r="E17" s="3"/>
      <c r="F17" s="17"/>
      <c r="G17" s="3"/>
      <c r="H17" s="3"/>
      <c r="I17" s="3"/>
      <c r="J17" s="3">
        <f t="shared" si="0"/>
        <v>0</v>
      </c>
      <c r="K17" s="3"/>
      <c r="O17" t="s">
        <v>124</v>
      </c>
      <c r="P17" t="s">
        <v>137</v>
      </c>
    </row>
    <row r="18" spans="2:16" ht="12">
      <c r="B18" t="s">
        <v>89</v>
      </c>
      <c r="E18" s="3"/>
      <c r="F18" s="17"/>
      <c r="G18" s="3"/>
      <c r="H18" s="3"/>
      <c r="I18" s="3"/>
      <c r="J18" s="3">
        <f t="shared" si="0"/>
        <v>0</v>
      </c>
      <c r="K18" s="3"/>
      <c r="O18" t="s">
        <v>125</v>
      </c>
      <c r="P18" t="s">
        <v>138</v>
      </c>
    </row>
    <row r="19" spans="2:16" ht="12">
      <c r="B19" t="s">
        <v>92</v>
      </c>
      <c r="E19" s="3"/>
      <c r="F19" s="17"/>
      <c r="G19" s="3"/>
      <c r="H19" s="3"/>
      <c r="I19" s="3"/>
      <c r="J19" s="3">
        <f t="shared" si="0"/>
        <v>0</v>
      </c>
      <c r="K19" s="3"/>
      <c r="O19" t="s">
        <v>126</v>
      </c>
      <c r="P19" t="s">
        <v>139</v>
      </c>
    </row>
    <row r="20" spans="2:16" ht="12">
      <c r="B20" t="s">
        <v>95</v>
      </c>
      <c r="E20" s="3"/>
      <c r="F20" s="17"/>
      <c r="G20" s="3"/>
      <c r="H20" s="3"/>
      <c r="I20" s="3"/>
      <c r="J20" s="3">
        <f t="shared" si="0"/>
        <v>0</v>
      </c>
      <c r="K20" s="3"/>
      <c r="O20" t="s">
        <v>127</v>
      </c>
      <c r="P20" t="s">
        <v>140</v>
      </c>
    </row>
    <row r="21" spans="3:16" ht="12">
      <c r="C21" t="s">
        <v>36</v>
      </c>
      <c r="E21" s="3">
        <f aca="true" t="shared" si="1" ref="E21:J21">SUM(E5:E20)</f>
        <v>235</v>
      </c>
      <c r="F21" s="17">
        <f t="shared" si="1"/>
        <v>275</v>
      </c>
      <c r="G21" s="3">
        <f t="shared" si="1"/>
        <v>290</v>
      </c>
      <c r="H21" s="3">
        <f t="shared" si="1"/>
        <v>343</v>
      </c>
      <c r="I21" s="3">
        <f t="shared" si="1"/>
        <v>0</v>
      </c>
      <c r="J21" s="3">
        <f t="shared" si="1"/>
        <v>1143</v>
      </c>
      <c r="K21" s="3"/>
      <c r="O21" t="s">
        <v>141</v>
      </c>
      <c r="P21" t="s">
        <v>142</v>
      </c>
    </row>
    <row r="22" spans="1:15" ht="12">
      <c r="A22" t="s">
        <v>0</v>
      </c>
      <c r="C22" t="s">
        <v>1</v>
      </c>
      <c r="D22" t="s">
        <v>2</v>
      </c>
      <c r="E22" s="3" t="s">
        <v>211</v>
      </c>
      <c r="F22" s="13">
        <v>44955</v>
      </c>
      <c r="G22" s="16">
        <v>44968</v>
      </c>
      <c r="H22" s="18">
        <v>45003</v>
      </c>
      <c r="I22" s="12"/>
      <c r="J22" s="3" t="s">
        <v>3</v>
      </c>
      <c r="K22" s="3" t="s">
        <v>69</v>
      </c>
      <c r="O22" t="s">
        <v>143</v>
      </c>
    </row>
    <row r="23" spans="1:11" ht="12">
      <c r="A23" t="s">
        <v>238</v>
      </c>
      <c r="B23" t="s">
        <v>43</v>
      </c>
      <c r="C23" t="s">
        <v>244</v>
      </c>
      <c r="D23" t="s">
        <v>5</v>
      </c>
      <c r="E23" s="3">
        <v>100</v>
      </c>
      <c r="F23" s="17">
        <v>100</v>
      </c>
      <c r="G23" s="3">
        <v>80</v>
      </c>
      <c r="H23" s="3">
        <v>100</v>
      </c>
      <c r="I23" s="3"/>
      <c r="J23" s="3">
        <f aca="true" t="shared" si="2" ref="J23:J39">SUM(E23:I23)</f>
        <v>380</v>
      </c>
      <c r="K23" s="3">
        <v>300</v>
      </c>
    </row>
    <row r="24" spans="2:11" ht="12">
      <c r="B24" t="s">
        <v>44</v>
      </c>
      <c r="C24" t="s">
        <v>245</v>
      </c>
      <c r="D24" t="s">
        <v>14</v>
      </c>
      <c r="E24" s="3">
        <v>80</v>
      </c>
      <c r="F24" s="17">
        <v>80</v>
      </c>
      <c r="G24" s="3">
        <v>40</v>
      </c>
      <c r="H24" s="3"/>
      <c r="I24" s="11"/>
      <c r="J24" s="3">
        <f t="shared" si="2"/>
        <v>200</v>
      </c>
      <c r="K24" s="3">
        <v>200</v>
      </c>
    </row>
    <row r="25" spans="2:11" ht="12">
      <c r="B25" t="s">
        <v>45</v>
      </c>
      <c r="C25" t="s">
        <v>247</v>
      </c>
      <c r="D25" t="s">
        <v>11</v>
      </c>
      <c r="E25" s="3">
        <v>50</v>
      </c>
      <c r="F25" s="17">
        <v>60</v>
      </c>
      <c r="G25" s="3">
        <v>29</v>
      </c>
      <c r="H25" s="3">
        <v>60</v>
      </c>
      <c r="I25" s="3"/>
      <c r="J25" s="3">
        <f>SUM(E25:I25)</f>
        <v>199</v>
      </c>
      <c r="K25" s="3">
        <v>170</v>
      </c>
    </row>
    <row r="26" spans="2:11" ht="12">
      <c r="B26" t="s">
        <v>46</v>
      </c>
      <c r="C26" t="s">
        <v>246</v>
      </c>
      <c r="D26" t="s">
        <v>14</v>
      </c>
      <c r="E26" s="3">
        <v>60</v>
      </c>
      <c r="F26" s="17">
        <v>45</v>
      </c>
      <c r="G26" s="3">
        <v>32</v>
      </c>
      <c r="H26" s="3"/>
      <c r="I26" s="3"/>
      <c r="J26" s="3">
        <f t="shared" si="2"/>
        <v>137</v>
      </c>
      <c r="K26" s="3"/>
    </row>
    <row r="27" spans="2:11" ht="12">
      <c r="B27" t="s">
        <v>47</v>
      </c>
      <c r="C27" t="s">
        <v>249</v>
      </c>
      <c r="D27" t="s">
        <v>5</v>
      </c>
      <c r="E27" s="3"/>
      <c r="F27" s="17"/>
      <c r="G27" s="3">
        <v>100</v>
      </c>
      <c r="H27" s="3"/>
      <c r="I27" s="3"/>
      <c r="J27" s="3">
        <f t="shared" si="2"/>
        <v>100</v>
      </c>
      <c r="K27" s="3"/>
    </row>
    <row r="28" spans="2:11" ht="12">
      <c r="B28" t="s">
        <v>47</v>
      </c>
      <c r="C28" t="s">
        <v>248</v>
      </c>
      <c r="D28" t="s">
        <v>13</v>
      </c>
      <c r="E28" s="3"/>
      <c r="F28" s="17">
        <v>50</v>
      </c>
      <c r="G28" s="3">
        <v>36</v>
      </c>
      <c r="H28" s="3"/>
      <c r="I28" s="3"/>
      <c r="J28" s="3">
        <f>SUM(E28:I28)</f>
        <v>86</v>
      </c>
      <c r="K28" s="3"/>
    </row>
    <row r="29" spans="2:11" ht="12">
      <c r="B29" t="s">
        <v>49</v>
      </c>
      <c r="C29" s="2" t="s">
        <v>250</v>
      </c>
      <c r="D29" t="s">
        <v>14</v>
      </c>
      <c r="E29" s="3"/>
      <c r="F29" s="17"/>
      <c r="G29" s="3">
        <v>60</v>
      </c>
      <c r="H29" s="3"/>
      <c r="I29" s="3"/>
      <c r="J29" s="3">
        <f t="shared" si="2"/>
        <v>60</v>
      </c>
      <c r="K29" s="3"/>
    </row>
    <row r="30" spans="2:11" ht="12">
      <c r="B30" t="s">
        <v>50</v>
      </c>
      <c r="C30" s="2" t="s">
        <v>251</v>
      </c>
      <c r="D30" t="s">
        <v>14</v>
      </c>
      <c r="E30" s="3"/>
      <c r="F30" s="17"/>
      <c r="G30" s="3">
        <v>50</v>
      </c>
      <c r="H30" s="3"/>
      <c r="I30" s="3"/>
      <c r="J30" s="3">
        <f t="shared" si="2"/>
        <v>50</v>
      </c>
      <c r="K30" s="3"/>
    </row>
    <row r="31" spans="2:11" ht="12">
      <c r="B31" t="s">
        <v>51</v>
      </c>
      <c r="C31" t="s">
        <v>252</v>
      </c>
      <c r="D31" t="s">
        <v>14</v>
      </c>
      <c r="E31" s="3"/>
      <c r="F31" s="17"/>
      <c r="G31" s="3">
        <v>45</v>
      </c>
      <c r="H31" s="3">
        <v>80</v>
      </c>
      <c r="I31" s="3"/>
      <c r="J31" s="3">
        <f t="shared" si="2"/>
        <v>125</v>
      </c>
      <c r="K31" s="3"/>
    </row>
    <row r="32" spans="2:11" ht="12">
      <c r="B32" t="s">
        <v>52</v>
      </c>
      <c r="E32" s="3"/>
      <c r="F32" s="17"/>
      <c r="G32" s="3"/>
      <c r="H32" s="3"/>
      <c r="I32" s="3"/>
      <c r="J32" s="3">
        <f t="shared" si="2"/>
        <v>0</v>
      </c>
      <c r="K32" s="3"/>
    </row>
    <row r="33" spans="2:11" ht="12">
      <c r="B33" t="s">
        <v>53</v>
      </c>
      <c r="E33" s="3"/>
      <c r="F33" s="17"/>
      <c r="G33" s="3"/>
      <c r="H33" s="3"/>
      <c r="I33" s="3"/>
      <c r="J33" s="3">
        <f t="shared" si="2"/>
        <v>0</v>
      </c>
      <c r="K33" s="3"/>
    </row>
    <row r="34" spans="2:11" ht="12">
      <c r="B34" t="s">
        <v>54</v>
      </c>
      <c r="E34" s="3"/>
      <c r="F34" s="17"/>
      <c r="G34" s="3"/>
      <c r="H34" s="3"/>
      <c r="I34" s="3"/>
      <c r="J34" s="3">
        <f t="shared" si="2"/>
        <v>0</v>
      </c>
      <c r="K34" s="3"/>
    </row>
    <row r="35" spans="2:11" ht="12">
      <c r="B35" t="s">
        <v>55</v>
      </c>
      <c r="E35" s="3"/>
      <c r="F35" s="17"/>
      <c r="G35" s="3"/>
      <c r="H35" s="3"/>
      <c r="I35" s="3"/>
      <c r="J35" s="3">
        <f t="shared" si="2"/>
        <v>0</v>
      </c>
      <c r="K35" s="3"/>
    </row>
    <row r="36" spans="2:11" ht="12">
      <c r="B36" t="s">
        <v>75</v>
      </c>
      <c r="E36" s="3"/>
      <c r="F36" s="17"/>
      <c r="G36" s="3"/>
      <c r="H36" s="3"/>
      <c r="I36" s="3"/>
      <c r="J36" s="3">
        <f t="shared" si="2"/>
        <v>0</v>
      </c>
      <c r="K36" s="3"/>
    </row>
    <row r="37" spans="2:11" ht="12">
      <c r="B37" t="s">
        <v>89</v>
      </c>
      <c r="E37" s="3"/>
      <c r="F37" s="17"/>
      <c r="G37" s="3"/>
      <c r="H37" s="3"/>
      <c r="I37" s="3"/>
      <c r="J37" s="3">
        <f t="shared" si="2"/>
        <v>0</v>
      </c>
      <c r="K37" s="3"/>
    </row>
    <row r="38" spans="2:11" ht="12">
      <c r="B38" t="s">
        <v>92</v>
      </c>
      <c r="E38" s="3"/>
      <c r="F38" s="17"/>
      <c r="G38" s="3"/>
      <c r="H38" s="3"/>
      <c r="I38" s="3"/>
      <c r="J38" s="3">
        <f t="shared" si="2"/>
        <v>0</v>
      </c>
      <c r="K38" s="3"/>
    </row>
    <row r="39" spans="2:11" ht="12">
      <c r="B39" t="s">
        <v>95</v>
      </c>
      <c r="E39" s="3"/>
      <c r="F39" s="17"/>
      <c r="G39" s="3"/>
      <c r="H39" s="3"/>
      <c r="I39" s="3"/>
      <c r="J39" s="3">
        <f t="shared" si="2"/>
        <v>0</v>
      </c>
      <c r="K39" s="3"/>
    </row>
    <row r="40" spans="3:11" ht="12">
      <c r="C40" t="s">
        <v>36</v>
      </c>
      <c r="E40" s="3">
        <f aca="true" t="shared" si="3" ref="E40:J40">SUM(E23:E39)</f>
        <v>290</v>
      </c>
      <c r="F40" s="17">
        <f t="shared" si="3"/>
        <v>335</v>
      </c>
      <c r="G40" s="3">
        <f t="shared" si="3"/>
        <v>472</v>
      </c>
      <c r="H40" s="3">
        <f t="shared" si="3"/>
        <v>240</v>
      </c>
      <c r="I40" s="3">
        <f t="shared" si="3"/>
        <v>0</v>
      </c>
      <c r="J40" s="3">
        <f t="shared" si="3"/>
        <v>1337</v>
      </c>
      <c r="K40" s="3"/>
    </row>
    <row r="41" spans="5:11" ht="12">
      <c r="E41" s="3"/>
      <c r="F41" s="10"/>
      <c r="G41" s="3"/>
      <c r="H41" s="3"/>
      <c r="I41" s="3"/>
      <c r="J41" s="3"/>
      <c r="K41" s="3"/>
    </row>
    <row r="42" spans="1:11" ht="12">
      <c r="A42" t="s">
        <v>0</v>
      </c>
      <c r="C42" t="s">
        <v>1</v>
      </c>
      <c r="D42" t="s">
        <v>2</v>
      </c>
      <c r="E42" s="3" t="s">
        <v>211</v>
      </c>
      <c r="F42" s="13">
        <v>44955</v>
      </c>
      <c r="G42" s="16">
        <v>44968</v>
      </c>
      <c r="H42" s="18">
        <v>45003</v>
      </c>
      <c r="I42" s="12"/>
      <c r="J42" s="3" t="s">
        <v>3</v>
      </c>
      <c r="K42" s="3" t="s">
        <v>69</v>
      </c>
    </row>
    <row r="43" spans="1:12" ht="12">
      <c r="A43" t="s">
        <v>41</v>
      </c>
      <c r="B43" t="s">
        <v>43</v>
      </c>
      <c r="C43" t="s">
        <v>158</v>
      </c>
      <c r="D43" t="s">
        <v>8</v>
      </c>
      <c r="E43" s="3">
        <v>100</v>
      </c>
      <c r="F43" s="10">
        <v>80</v>
      </c>
      <c r="G43" s="3">
        <v>80</v>
      </c>
      <c r="H43" s="3">
        <v>100</v>
      </c>
      <c r="I43" s="3"/>
      <c r="J43" s="3">
        <f aca="true" t="shared" si="4" ref="J43:J59">SUM(E43:I43)</f>
        <v>360</v>
      </c>
      <c r="K43" s="3">
        <v>280</v>
      </c>
      <c r="L43" s="20"/>
    </row>
    <row r="44" spans="2:11" ht="12">
      <c r="B44" t="s">
        <v>44</v>
      </c>
      <c r="C44" t="s">
        <v>210</v>
      </c>
      <c r="D44" t="s">
        <v>12</v>
      </c>
      <c r="E44" s="3"/>
      <c r="F44" s="17">
        <v>100</v>
      </c>
      <c r="G44" s="3">
        <v>100</v>
      </c>
      <c r="H44" s="3"/>
      <c r="I44" s="3"/>
      <c r="J44" s="3">
        <f>SUM(E44:I44)</f>
        <v>200</v>
      </c>
      <c r="K44" s="3">
        <v>200</v>
      </c>
    </row>
    <row r="45" spans="2:12" ht="12">
      <c r="B45" t="s">
        <v>45</v>
      </c>
      <c r="C45" t="s">
        <v>205</v>
      </c>
      <c r="D45" t="s">
        <v>17</v>
      </c>
      <c r="E45" s="3">
        <v>80</v>
      </c>
      <c r="F45" s="10">
        <v>60</v>
      </c>
      <c r="G45" s="3">
        <v>60</v>
      </c>
      <c r="H45" s="3">
        <v>36</v>
      </c>
      <c r="I45" s="11"/>
      <c r="J45" s="3">
        <f t="shared" si="4"/>
        <v>236</v>
      </c>
      <c r="K45" s="3">
        <v>200</v>
      </c>
      <c r="L45" s="20"/>
    </row>
    <row r="46" spans="2:11" ht="12">
      <c r="B46" t="s">
        <v>268</v>
      </c>
      <c r="C46" t="s">
        <v>206</v>
      </c>
      <c r="D46" t="s">
        <v>14</v>
      </c>
      <c r="E46" s="3">
        <v>60</v>
      </c>
      <c r="F46" s="17">
        <v>50</v>
      </c>
      <c r="G46" s="3">
        <v>50</v>
      </c>
      <c r="H46" s="3">
        <v>40</v>
      </c>
      <c r="I46" s="3"/>
      <c r="J46" s="3">
        <f>SUM(E46:I46)</f>
        <v>200</v>
      </c>
      <c r="K46" s="3"/>
    </row>
    <row r="47" spans="2:11" ht="12">
      <c r="B47" t="s">
        <v>47</v>
      </c>
      <c r="C47" t="s">
        <v>209</v>
      </c>
      <c r="D47" t="s">
        <v>17</v>
      </c>
      <c r="E47" s="3">
        <v>40</v>
      </c>
      <c r="F47" s="10">
        <v>40</v>
      </c>
      <c r="G47" s="3">
        <v>29</v>
      </c>
      <c r="H47" s="3">
        <v>32</v>
      </c>
      <c r="I47" s="3"/>
      <c r="J47" s="3">
        <f t="shared" si="4"/>
        <v>141</v>
      </c>
      <c r="K47" s="3"/>
    </row>
    <row r="48" spans="2:11" ht="12">
      <c r="B48" t="s">
        <v>48</v>
      </c>
      <c r="C48" t="s">
        <v>208</v>
      </c>
      <c r="D48" t="s">
        <v>14</v>
      </c>
      <c r="E48" s="3">
        <v>45</v>
      </c>
      <c r="F48" s="10">
        <v>45</v>
      </c>
      <c r="G48" s="3"/>
      <c r="H48" s="3"/>
      <c r="I48" s="3"/>
      <c r="J48" s="3">
        <f t="shared" si="4"/>
        <v>90</v>
      </c>
      <c r="K48" s="3"/>
    </row>
    <row r="49" spans="2:11" ht="12">
      <c r="B49" t="s">
        <v>49</v>
      </c>
      <c r="C49" s="2" t="s">
        <v>207</v>
      </c>
      <c r="D49" t="s">
        <v>12</v>
      </c>
      <c r="E49" s="3">
        <v>50</v>
      </c>
      <c r="F49" s="10"/>
      <c r="G49" s="3">
        <v>36</v>
      </c>
      <c r="H49" s="3">
        <v>29</v>
      </c>
      <c r="I49" s="3"/>
      <c r="J49" s="3">
        <f t="shared" si="4"/>
        <v>115</v>
      </c>
      <c r="K49" s="3"/>
    </row>
    <row r="50" spans="2:11" ht="12">
      <c r="B50" t="s">
        <v>50</v>
      </c>
      <c r="C50" t="s">
        <v>227</v>
      </c>
      <c r="D50" t="s">
        <v>14</v>
      </c>
      <c r="E50" s="3"/>
      <c r="F50" s="10"/>
      <c r="G50" s="3">
        <v>45</v>
      </c>
      <c r="H50" s="3"/>
      <c r="I50" s="3"/>
      <c r="J50" s="3">
        <f t="shared" si="4"/>
        <v>45</v>
      </c>
      <c r="K50" s="3"/>
    </row>
    <row r="51" spans="2:11" ht="12">
      <c r="B51" t="s">
        <v>51</v>
      </c>
      <c r="C51" t="s">
        <v>228</v>
      </c>
      <c r="D51" t="s">
        <v>5</v>
      </c>
      <c r="E51" s="3"/>
      <c r="F51" s="10"/>
      <c r="G51" s="3">
        <v>40</v>
      </c>
      <c r="H51" s="3"/>
      <c r="I51" s="3"/>
      <c r="J51" s="3">
        <f t="shared" si="4"/>
        <v>40</v>
      </c>
      <c r="K51" s="3"/>
    </row>
    <row r="52" spans="2:11" ht="12">
      <c r="B52" t="s">
        <v>52</v>
      </c>
      <c r="C52" t="s">
        <v>229</v>
      </c>
      <c r="D52" t="s">
        <v>12</v>
      </c>
      <c r="E52" s="3"/>
      <c r="F52" s="10"/>
      <c r="G52" s="3">
        <v>32</v>
      </c>
      <c r="H52" s="3">
        <v>26</v>
      </c>
      <c r="I52" s="3"/>
      <c r="J52" s="3">
        <f t="shared" si="4"/>
        <v>58</v>
      </c>
      <c r="K52" s="3"/>
    </row>
    <row r="53" spans="2:11" ht="12">
      <c r="B53" t="s">
        <v>53</v>
      </c>
      <c r="C53" t="s">
        <v>230</v>
      </c>
      <c r="D53" t="s">
        <v>5</v>
      </c>
      <c r="E53" s="3"/>
      <c r="F53" s="10"/>
      <c r="G53" s="3">
        <v>26</v>
      </c>
      <c r="H53" s="3"/>
      <c r="I53" s="3"/>
      <c r="J53" s="3">
        <f t="shared" si="4"/>
        <v>26</v>
      </c>
      <c r="K53" s="3"/>
    </row>
    <row r="54" spans="2:11" ht="12">
      <c r="B54" t="s">
        <v>54</v>
      </c>
      <c r="C54" t="s">
        <v>231</v>
      </c>
      <c r="D54" t="s">
        <v>12</v>
      </c>
      <c r="E54" s="3"/>
      <c r="F54" s="10"/>
      <c r="G54" s="3">
        <v>24</v>
      </c>
      <c r="H54" s="3"/>
      <c r="I54" s="3"/>
      <c r="J54" s="3">
        <f t="shared" si="4"/>
        <v>24</v>
      </c>
      <c r="K54" s="3"/>
    </row>
    <row r="55" spans="2:11" ht="12">
      <c r="B55" t="s">
        <v>55</v>
      </c>
      <c r="C55" t="s">
        <v>257</v>
      </c>
      <c r="D55" t="s">
        <v>8</v>
      </c>
      <c r="E55" s="3"/>
      <c r="F55" s="10"/>
      <c r="G55" s="3"/>
      <c r="H55" s="3">
        <v>80</v>
      </c>
      <c r="I55" s="3"/>
      <c r="J55" s="3">
        <f t="shared" si="4"/>
        <v>80</v>
      </c>
      <c r="K55" s="3"/>
    </row>
    <row r="56" spans="2:11" ht="12">
      <c r="B56" t="s">
        <v>75</v>
      </c>
      <c r="C56" t="s">
        <v>258</v>
      </c>
      <c r="D56" t="s">
        <v>8</v>
      </c>
      <c r="E56" s="3"/>
      <c r="F56" s="10"/>
      <c r="G56" s="3"/>
      <c r="H56" s="3">
        <v>60</v>
      </c>
      <c r="I56" s="3"/>
      <c r="J56" s="3">
        <f t="shared" si="4"/>
        <v>60</v>
      </c>
      <c r="K56" s="3"/>
    </row>
    <row r="57" spans="2:11" ht="12">
      <c r="B57" t="s">
        <v>89</v>
      </c>
      <c r="C57" t="s">
        <v>160</v>
      </c>
      <c r="D57" t="s">
        <v>8</v>
      </c>
      <c r="E57" s="3"/>
      <c r="F57" s="10"/>
      <c r="G57" s="3"/>
      <c r="H57" s="3">
        <v>50</v>
      </c>
      <c r="I57" s="3"/>
      <c r="J57" s="3">
        <f t="shared" si="4"/>
        <v>50</v>
      </c>
      <c r="K57" s="3"/>
    </row>
    <row r="58" spans="2:11" ht="12">
      <c r="B58" t="s">
        <v>92</v>
      </c>
      <c r="C58" t="s">
        <v>259</v>
      </c>
      <c r="D58" t="s">
        <v>15</v>
      </c>
      <c r="E58" s="3"/>
      <c r="F58" s="10"/>
      <c r="G58" s="3"/>
      <c r="H58" s="3">
        <v>45</v>
      </c>
      <c r="I58" s="3"/>
      <c r="J58" s="3">
        <f t="shared" si="4"/>
        <v>45</v>
      </c>
      <c r="K58" s="3"/>
    </row>
    <row r="59" spans="2:11" ht="12">
      <c r="B59" t="s">
        <v>95</v>
      </c>
      <c r="E59" s="3"/>
      <c r="F59" s="10"/>
      <c r="G59" s="3"/>
      <c r="H59" s="3"/>
      <c r="I59" s="3"/>
      <c r="J59" s="3">
        <f t="shared" si="4"/>
        <v>0</v>
      </c>
      <c r="K59" s="3"/>
    </row>
    <row r="60" spans="3:11" ht="12">
      <c r="C60" t="s">
        <v>36</v>
      </c>
      <c r="E60" s="3">
        <f>SUM(E43:E59)</f>
        <v>375</v>
      </c>
      <c r="F60" s="10">
        <f>SUM(F43:F59)</f>
        <v>375</v>
      </c>
      <c r="G60" s="3">
        <f>SUM(G43:G59)</f>
        <v>522</v>
      </c>
      <c r="H60" s="3">
        <f>SUM(H43:H59)</f>
        <v>498</v>
      </c>
      <c r="I60" s="3">
        <f>SUM(I43:I59)</f>
        <v>0</v>
      </c>
      <c r="J60" s="3">
        <f>SUM(J43:J59)</f>
        <v>1770</v>
      </c>
      <c r="K60" s="3"/>
    </row>
    <row r="61" spans="5:11" ht="12">
      <c r="E61" s="3"/>
      <c r="F61" s="10"/>
      <c r="G61" s="3"/>
      <c r="H61" s="3"/>
      <c r="I61" s="3"/>
      <c r="J61" s="3"/>
      <c r="K61" s="3"/>
    </row>
    <row r="62" spans="5:11" ht="12">
      <c r="E62" s="3"/>
      <c r="F62" s="10"/>
      <c r="G62" s="3"/>
      <c r="H62" s="3"/>
      <c r="I62" s="3"/>
      <c r="J62" s="3"/>
      <c r="K62" s="3"/>
    </row>
    <row r="63" spans="5:11" ht="12">
      <c r="E63" s="3" t="s">
        <v>212</v>
      </c>
      <c r="F63" s="14" t="s">
        <v>216</v>
      </c>
      <c r="G63" s="16">
        <v>44968</v>
      </c>
      <c r="H63" s="18">
        <v>45003</v>
      </c>
      <c r="I63" s="12"/>
      <c r="J63" s="3" t="s">
        <v>3</v>
      </c>
      <c r="K63" s="3" t="s">
        <v>69</v>
      </c>
    </row>
    <row r="64" spans="1:11" ht="12">
      <c r="A64" t="s">
        <v>42</v>
      </c>
      <c r="B64" t="s">
        <v>43</v>
      </c>
      <c r="C64" s="2" t="s">
        <v>179</v>
      </c>
      <c r="D64" t="s">
        <v>12</v>
      </c>
      <c r="E64" s="3">
        <v>80</v>
      </c>
      <c r="F64" s="10">
        <v>100</v>
      </c>
      <c r="G64" s="3">
        <v>100</v>
      </c>
      <c r="H64" s="3">
        <v>100</v>
      </c>
      <c r="I64" s="3"/>
      <c r="J64" s="3">
        <f aca="true" t="shared" si="5" ref="J64:J81">SUM(E64:I64)</f>
        <v>380</v>
      </c>
      <c r="K64" s="3">
        <v>300</v>
      </c>
    </row>
    <row r="65" spans="2:11" ht="12">
      <c r="B65" t="s">
        <v>44</v>
      </c>
      <c r="C65" t="s">
        <v>190</v>
      </c>
      <c r="D65" t="s">
        <v>11</v>
      </c>
      <c r="E65" s="3">
        <v>100</v>
      </c>
      <c r="F65" s="10">
        <v>80</v>
      </c>
      <c r="G65" s="3">
        <v>80</v>
      </c>
      <c r="H65" s="3"/>
      <c r="I65" s="3"/>
      <c r="J65" s="3">
        <f t="shared" si="5"/>
        <v>260</v>
      </c>
      <c r="K65" s="3">
        <v>260</v>
      </c>
    </row>
    <row r="66" spans="2:11" ht="12">
      <c r="B66" t="s">
        <v>45</v>
      </c>
      <c r="C66" t="s">
        <v>213</v>
      </c>
      <c r="D66" t="s">
        <v>12</v>
      </c>
      <c r="E66" s="3">
        <v>60</v>
      </c>
      <c r="F66" s="10">
        <v>60</v>
      </c>
      <c r="G66" s="3">
        <v>60</v>
      </c>
      <c r="H66" s="3">
        <v>80</v>
      </c>
      <c r="I66" s="3"/>
      <c r="J66" s="3">
        <f t="shared" si="5"/>
        <v>260</v>
      </c>
      <c r="K66" s="3">
        <v>200</v>
      </c>
    </row>
    <row r="67" spans="2:11" ht="12">
      <c r="B67" t="s">
        <v>46</v>
      </c>
      <c r="C67" t="s">
        <v>166</v>
      </c>
      <c r="D67" t="s">
        <v>12</v>
      </c>
      <c r="E67" s="3">
        <v>36</v>
      </c>
      <c r="F67" s="10">
        <v>50</v>
      </c>
      <c r="G67" s="3">
        <v>50</v>
      </c>
      <c r="H67" s="3"/>
      <c r="I67" s="3"/>
      <c r="J67" s="3">
        <f t="shared" si="5"/>
        <v>136</v>
      </c>
      <c r="K67" s="3"/>
    </row>
    <row r="68" spans="2:11" ht="12">
      <c r="B68" t="s">
        <v>47</v>
      </c>
      <c r="C68" t="s">
        <v>200</v>
      </c>
      <c r="D68" t="s">
        <v>11</v>
      </c>
      <c r="E68" s="3">
        <v>45</v>
      </c>
      <c r="F68" s="10">
        <v>40</v>
      </c>
      <c r="G68" s="3">
        <v>45</v>
      </c>
      <c r="H68" s="3"/>
      <c r="I68" s="3"/>
      <c r="J68" s="3">
        <f t="shared" si="5"/>
        <v>130</v>
      </c>
      <c r="K68" s="3"/>
    </row>
    <row r="69" spans="2:11" ht="12">
      <c r="B69" t="s">
        <v>48</v>
      </c>
      <c r="C69" t="s">
        <v>214</v>
      </c>
      <c r="D69" t="s">
        <v>14</v>
      </c>
      <c r="E69" s="3">
        <v>50</v>
      </c>
      <c r="F69" s="10">
        <v>45</v>
      </c>
      <c r="G69" s="3"/>
      <c r="H69" s="3"/>
      <c r="I69" s="3"/>
      <c r="J69" s="3">
        <f t="shared" si="5"/>
        <v>95</v>
      </c>
      <c r="K69" s="3"/>
    </row>
    <row r="70" spans="2:11" ht="12">
      <c r="B70" t="s">
        <v>49</v>
      </c>
      <c r="C70" t="s">
        <v>215</v>
      </c>
      <c r="D70" t="s">
        <v>7</v>
      </c>
      <c r="E70" s="3">
        <v>40</v>
      </c>
      <c r="F70" s="10">
        <v>36</v>
      </c>
      <c r="G70" s="3"/>
      <c r="H70" s="3"/>
      <c r="I70" s="3"/>
      <c r="J70" s="3">
        <f t="shared" si="5"/>
        <v>76</v>
      </c>
      <c r="K70" s="3"/>
    </row>
    <row r="71" spans="2:11" ht="12">
      <c r="B71" t="s">
        <v>50</v>
      </c>
      <c r="C71" t="s">
        <v>225</v>
      </c>
      <c r="D71" t="s">
        <v>11</v>
      </c>
      <c r="E71" s="3"/>
      <c r="F71" s="10"/>
      <c r="G71" s="3">
        <v>40</v>
      </c>
      <c r="H71" s="3"/>
      <c r="I71" s="3"/>
      <c r="J71" s="3">
        <f t="shared" si="5"/>
        <v>40</v>
      </c>
      <c r="K71" s="3"/>
    </row>
    <row r="72" spans="2:11" ht="12">
      <c r="B72" t="s">
        <v>51</v>
      </c>
      <c r="C72" t="s">
        <v>226</v>
      </c>
      <c r="D72" t="s">
        <v>13</v>
      </c>
      <c r="E72" s="3"/>
      <c r="F72" s="10"/>
      <c r="G72" s="3">
        <v>36</v>
      </c>
      <c r="H72" s="3"/>
      <c r="I72" s="3"/>
      <c r="J72" s="3">
        <f t="shared" si="5"/>
        <v>36</v>
      </c>
      <c r="K72" s="3"/>
    </row>
    <row r="73" spans="2:11" ht="12">
      <c r="B73" t="s">
        <v>52</v>
      </c>
      <c r="C73" t="s">
        <v>217</v>
      </c>
      <c r="D73" t="s">
        <v>7</v>
      </c>
      <c r="E73" s="3"/>
      <c r="F73" s="10">
        <v>32</v>
      </c>
      <c r="G73" s="3"/>
      <c r="H73" s="3"/>
      <c r="I73" s="3"/>
      <c r="J73" s="3">
        <f t="shared" si="5"/>
        <v>32</v>
      </c>
      <c r="K73" s="3"/>
    </row>
    <row r="74" spans="2:11" ht="12">
      <c r="B74" t="s">
        <v>53</v>
      </c>
      <c r="C74" t="s">
        <v>260</v>
      </c>
      <c r="D74" t="s">
        <v>8</v>
      </c>
      <c r="E74" s="3"/>
      <c r="F74" s="10"/>
      <c r="G74" s="3"/>
      <c r="H74" s="3">
        <v>60</v>
      </c>
      <c r="I74" s="3"/>
      <c r="J74" s="3">
        <f t="shared" si="5"/>
        <v>60</v>
      </c>
      <c r="K74" s="3"/>
    </row>
    <row r="75" spans="2:11" ht="12">
      <c r="B75" t="s">
        <v>54</v>
      </c>
      <c r="C75" t="s">
        <v>261</v>
      </c>
      <c r="D75" t="s">
        <v>5</v>
      </c>
      <c r="E75" s="3"/>
      <c r="F75" s="10"/>
      <c r="G75" s="3"/>
      <c r="H75" s="3">
        <v>50</v>
      </c>
      <c r="I75" s="3"/>
      <c r="J75" s="3">
        <f t="shared" si="5"/>
        <v>50</v>
      </c>
      <c r="K75" s="3"/>
    </row>
    <row r="76" spans="2:11" ht="12">
      <c r="B76" t="s">
        <v>54</v>
      </c>
      <c r="E76" s="3"/>
      <c r="F76" s="10"/>
      <c r="G76" s="3"/>
      <c r="H76" s="3"/>
      <c r="I76" s="3"/>
      <c r="J76" s="3">
        <f t="shared" si="5"/>
        <v>0</v>
      </c>
      <c r="K76" s="3"/>
    </row>
    <row r="77" spans="2:11" ht="12">
      <c r="B77" t="s">
        <v>75</v>
      </c>
      <c r="E77" s="3"/>
      <c r="F77" s="10"/>
      <c r="G77" s="3"/>
      <c r="H77" s="3"/>
      <c r="I77" s="3"/>
      <c r="J77" s="3">
        <f t="shared" si="5"/>
        <v>0</v>
      </c>
      <c r="K77" s="3"/>
    </row>
    <row r="78" spans="2:11" ht="12">
      <c r="B78" t="s">
        <v>89</v>
      </c>
      <c r="E78" s="3"/>
      <c r="F78" s="10"/>
      <c r="G78" s="3"/>
      <c r="H78" s="3"/>
      <c r="I78" s="3"/>
      <c r="J78" s="3">
        <f t="shared" si="5"/>
        <v>0</v>
      </c>
      <c r="K78" s="3"/>
    </row>
    <row r="79" spans="2:11" ht="12">
      <c r="B79" t="s">
        <v>92</v>
      </c>
      <c r="E79" s="3"/>
      <c r="F79" s="10"/>
      <c r="G79" s="3"/>
      <c r="H79" s="3"/>
      <c r="I79" s="3"/>
      <c r="J79" s="3">
        <f t="shared" si="5"/>
        <v>0</v>
      </c>
      <c r="K79" s="3"/>
    </row>
    <row r="80" spans="2:11" ht="12">
      <c r="B80" t="s">
        <v>95</v>
      </c>
      <c r="E80" s="3"/>
      <c r="F80" s="10"/>
      <c r="G80" s="3"/>
      <c r="H80" s="3"/>
      <c r="I80" s="3"/>
      <c r="J80" s="3">
        <f t="shared" si="5"/>
        <v>0</v>
      </c>
      <c r="K80" s="3"/>
    </row>
    <row r="81" spans="2:11" ht="12">
      <c r="B81" t="s">
        <v>104</v>
      </c>
      <c r="E81" s="3"/>
      <c r="F81" s="10"/>
      <c r="G81" s="3"/>
      <c r="H81" s="3"/>
      <c r="I81" s="3"/>
      <c r="J81" s="3">
        <f t="shared" si="5"/>
        <v>0</v>
      </c>
      <c r="K81" s="3"/>
    </row>
    <row r="82" spans="3:11" ht="12">
      <c r="C82" t="s">
        <v>36</v>
      </c>
      <c r="E82" s="3">
        <f aca="true" t="shared" si="6" ref="E82:J82">SUM(E64:E79)</f>
        <v>411</v>
      </c>
      <c r="F82" s="10">
        <f t="shared" si="6"/>
        <v>443</v>
      </c>
      <c r="G82" s="3">
        <f t="shared" si="6"/>
        <v>411</v>
      </c>
      <c r="H82" s="3">
        <f t="shared" si="6"/>
        <v>290</v>
      </c>
      <c r="I82" s="3">
        <f t="shared" si="6"/>
        <v>0</v>
      </c>
      <c r="J82" s="3">
        <f t="shared" si="6"/>
        <v>1555</v>
      </c>
      <c r="K82" s="3"/>
    </row>
    <row r="83" spans="5:11" ht="12">
      <c r="E83" s="3"/>
      <c r="F83" s="10"/>
      <c r="G83" s="3"/>
      <c r="H83" s="3"/>
      <c r="I83" s="3"/>
      <c r="J83" s="3"/>
      <c r="K83" s="3"/>
    </row>
    <row r="84" spans="5:11" ht="12">
      <c r="E84" s="3"/>
      <c r="F84" s="10"/>
      <c r="G84" s="3"/>
      <c r="H84" s="3"/>
      <c r="I84" s="3"/>
      <c r="J84" s="3"/>
      <c r="K84" s="3"/>
    </row>
    <row r="85" spans="5:11" ht="12">
      <c r="E85" s="3" t="s">
        <v>212</v>
      </c>
      <c r="F85" s="14" t="s">
        <v>216</v>
      </c>
      <c r="G85" s="16">
        <v>44968</v>
      </c>
      <c r="H85" s="18">
        <v>45003</v>
      </c>
      <c r="I85" s="12"/>
      <c r="J85" s="3" t="s">
        <v>3</v>
      </c>
      <c r="K85" s="3" t="s">
        <v>69</v>
      </c>
    </row>
    <row r="86" spans="1:12" ht="12">
      <c r="A86" t="s">
        <v>4</v>
      </c>
      <c r="B86" t="s">
        <v>43</v>
      </c>
      <c r="C86" t="s">
        <v>98</v>
      </c>
      <c r="D86" t="s">
        <v>8</v>
      </c>
      <c r="E86" s="3">
        <v>50</v>
      </c>
      <c r="F86" s="10">
        <v>100</v>
      </c>
      <c r="G86" s="3">
        <v>100</v>
      </c>
      <c r="H86" s="3">
        <v>100</v>
      </c>
      <c r="I86" s="3"/>
      <c r="J86" s="3">
        <f aca="true" t="shared" si="7" ref="J86:J106">SUM(E86:I86)</f>
        <v>350</v>
      </c>
      <c r="K86" s="3">
        <v>300</v>
      </c>
      <c r="L86" s="20"/>
    </row>
    <row r="87" spans="2:12" ht="12">
      <c r="B87" t="s">
        <v>267</v>
      </c>
      <c r="C87" t="s">
        <v>167</v>
      </c>
      <c r="D87" t="s">
        <v>6</v>
      </c>
      <c r="E87" s="3">
        <v>80</v>
      </c>
      <c r="F87" s="17">
        <v>80</v>
      </c>
      <c r="G87" s="3">
        <v>45</v>
      </c>
      <c r="H87" s="3">
        <v>80</v>
      </c>
      <c r="I87" s="3"/>
      <c r="J87" s="3">
        <f>SUM(E87:I87)</f>
        <v>285</v>
      </c>
      <c r="K87" s="3">
        <v>240</v>
      </c>
      <c r="L87" s="20"/>
    </row>
    <row r="88" spans="2:12" ht="12">
      <c r="B88" t="s">
        <v>268</v>
      </c>
      <c r="C88" t="s">
        <v>155</v>
      </c>
      <c r="D88" t="s">
        <v>5</v>
      </c>
      <c r="E88" s="3">
        <v>100</v>
      </c>
      <c r="F88" s="10">
        <v>50</v>
      </c>
      <c r="G88" s="3">
        <v>60</v>
      </c>
      <c r="H88" s="3">
        <v>50</v>
      </c>
      <c r="I88" s="3"/>
      <c r="J88" s="3">
        <f t="shared" si="7"/>
        <v>260</v>
      </c>
      <c r="K88" s="3">
        <v>210</v>
      </c>
      <c r="L88" s="20"/>
    </row>
    <row r="89" spans="2:11" ht="12">
      <c r="B89" t="s">
        <v>46</v>
      </c>
      <c r="C89" t="s">
        <v>156</v>
      </c>
      <c r="D89" t="s">
        <v>12</v>
      </c>
      <c r="E89" s="3">
        <v>60</v>
      </c>
      <c r="F89" s="10">
        <v>60</v>
      </c>
      <c r="G89" s="3">
        <v>80</v>
      </c>
      <c r="H89" s="3">
        <v>45</v>
      </c>
      <c r="I89" s="3"/>
      <c r="J89" s="3">
        <f t="shared" si="7"/>
        <v>245</v>
      </c>
      <c r="K89" s="3"/>
    </row>
    <row r="90" spans="2:11" ht="12">
      <c r="B90" t="s">
        <v>47</v>
      </c>
      <c r="C90" t="s">
        <v>99</v>
      </c>
      <c r="D90" t="s">
        <v>29</v>
      </c>
      <c r="E90" s="3">
        <v>45</v>
      </c>
      <c r="F90" s="10">
        <v>45</v>
      </c>
      <c r="G90" s="3">
        <v>50</v>
      </c>
      <c r="H90" s="3">
        <v>60</v>
      </c>
      <c r="I90" s="3"/>
      <c r="J90" s="3">
        <f t="shared" si="7"/>
        <v>200</v>
      </c>
      <c r="K90" s="3"/>
    </row>
    <row r="91" spans="2:11" ht="12">
      <c r="B91" t="s">
        <v>48</v>
      </c>
      <c r="C91" t="s">
        <v>159</v>
      </c>
      <c r="D91" t="s">
        <v>17</v>
      </c>
      <c r="E91" s="3">
        <v>36</v>
      </c>
      <c r="F91" s="10">
        <v>36</v>
      </c>
      <c r="G91" s="3">
        <v>36</v>
      </c>
      <c r="H91" s="3"/>
      <c r="I91" s="3"/>
      <c r="J91" s="3">
        <f t="shared" si="7"/>
        <v>108</v>
      </c>
      <c r="K91" s="3"/>
    </row>
    <row r="92" spans="2:11" ht="12">
      <c r="B92" t="s">
        <v>49</v>
      </c>
      <c r="C92" t="s">
        <v>157</v>
      </c>
      <c r="D92" t="s">
        <v>6</v>
      </c>
      <c r="E92" s="3">
        <v>29</v>
      </c>
      <c r="F92" s="10">
        <v>29</v>
      </c>
      <c r="G92" s="3">
        <v>40</v>
      </c>
      <c r="H92" s="3">
        <v>32</v>
      </c>
      <c r="I92" s="3"/>
      <c r="J92" s="3">
        <f t="shared" si="7"/>
        <v>130</v>
      </c>
      <c r="K92" s="3"/>
    </row>
    <row r="93" spans="2:11" ht="12">
      <c r="B93" t="s">
        <v>50</v>
      </c>
      <c r="C93" t="s">
        <v>218</v>
      </c>
      <c r="D93" t="s">
        <v>11</v>
      </c>
      <c r="E93" s="3">
        <v>32</v>
      </c>
      <c r="F93" s="10">
        <v>32</v>
      </c>
      <c r="G93" s="3">
        <v>29</v>
      </c>
      <c r="H93" s="3">
        <v>29</v>
      </c>
      <c r="I93" s="3"/>
      <c r="J93" s="3">
        <f t="shared" si="7"/>
        <v>122</v>
      </c>
      <c r="K93" s="3"/>
    </row>
    <row r="94" spans="2:11" ht="12">
      <c r="B94" t="s">
        <v>51</v>
      </c>
      <c r="C94" t="s">
        <v>181</v>
      </c>
      <c r="D94" t="s">
        <v>12</v>
      </c>
      <c r="E94" s="3">
        <v>40</v>
      </c>
      <c r="F94" s="10">
        <v>40</v>
      </c>
      <c r="G94" s="3"/>
      <c r="H94" s="3">
        <v>36</v>
      </c>
      <c r="I94" s="3"/>
      <c r="J94" s="3">
        <f t="shared" si="7"/>
        <v>116</v>
      </c>
      <c r="K94" s="3"/>
    </row>
    <row r="95" spans="2:11" ht="12">
      <c r="B95" t="s">
        <v>52</v>
      </c>
      <c r="C95" t="s">
        <v>177</v>
      </c>
      <c r="D95" t="s">
        <v>6</v>
      </c>
      <c r="E95" s="3"/>
      <c r="F95" s="10"/>
      <c r="G95" s="3">
        <v>32</v>
      </c>
      <c r="H95" s="3">
        <v>40</v>
      </c>
      <c r="I95" s="3"/>
      <c r="J95" s="3">
        <f t="shared" si="7"/>
        <v>72</v>
      </c>
      <c r="K95" s="3"/>
    </row>
    <row r="96" spans="2:11" ht="12">
      <c r="B96" t="s">
        <v>53</v>
      </c>
      <c r="C96" t="s">
        <v>233</v>
      </c>
      <c r="D96" t="s">
        <v>11</v>
      </c>
      <c r="E96" s="3"/>
      <c r="F96" s="10"/>
      <c r="G96" s="3">
        <v>26</v>
      </c>
      <c r="H96" s="3"/>
      <c r="I96" s="3"/>
      <c r="J96" s="3">
        <f t="shared" si="7"/>
        <v>26</v>
      </c>
      <c r="K96" s="3"/>
    </row>
    <row r="97" spans="2:11" ht="12">
      <c r="B97" t="s">
        <v>54</v>
      </c>
      <c r="C97" t="s">
        <v>234</v>
      </c>
      <c r="D97" t="s">
        <v>14</v>
      </c>
      <c r="E97" s="3"/>
      <c r="F97" s="10"/>
      <c r="G97" s="3">
        <v>24</v>
      </c>
      <c r="H97" s="3"/>
      <c r="I97" s="3"/>
      <c r="J97" s="3">
        <f t="shared" si="7"/>
        <v>24</v>
      </c>
      <c r="K97" s="3"/>
    </row>
    <row r="98" spans="2:11" ht="12">
      <c r="B98" t="s">
        <v>55</v>
      </c>
      <c r="E98" s="3"/>
      <c r="F98" s="10"/>
      <c r="G98" s="3"/>
      <c r="H98" s="3"/>
      <c r="I98" s="3"/>
      <c r="J98" s="3">
        <f t="shared" si="7"/>
        <v>0</v>
      </c>
      <c r="K98" s="3"/>
    </row>
    <row r="99" spans="2:11" ht="12">
      <c r="B99" t="s">
        <v>75</v>
      </c>
      <c r="E99" s="3"/>
      <c r="F99" s="10"/>
      <c r="G99" s="3"/>
      <c r="H99" s="3"/>
      <c r="I99" s="3"/>
      <c r="J99" s="3">
        <f t="shared" si="7"/>
        <v>0</v>
      </c>
      <c r="K99" s="3"/>
    </row>
    <row r="100" spans="2:11" ht="12">
      <c r="B100" t="s">
        <v>89</v>
      </c>
      <c r="E100" s="3"/>
      <c r="F100" s="10"/>
      <c r="G100" s="3"/>
      <c r="H100" s="3"/>
      <c r="I100" s="3"/>
      <c r="J100" s="3">
        <f t="shared" si="7"/>
        <v>0</v>
      </c>
      <c r="K100" s="3"/>
    </row>
    <row r="101" spans="2:11" ht="12">
      <c r="B101" t="s">
        <v>92</v>
      </c>
      <c r="E101" s="3"/>
      <c r="F101" s="10"/>
      <c r="G101" s="3"/>
      <c r="H101" s="3"/>
      <c r="I101" s="3"/>
      <c r="J101" s="3">
        <f t="shared" si="7"/>
        <v>0</v>
      </c>
      <c r="K101" s="3"/>
    </row>
    <row r="102" spans="2:11" ht="12">
      <c r="B102" t="s">
        <v>95</v>
      </c>
      <c r="E102" s="3"/>
      <c r="F102" s="10"/>
      <c r="G102" s="3"/>
      <c r="H102" s="3"/>
      <c r="I102" s="3"/>
      <c r="J102" s="3">
        <f t="shared" si="7"/>
        <v>0</v>
      </c>
      <c r="K102" s="3"/>
    </row>
    <row r="103" spans="2:11" ht="12">
      <c r="B103" t="s">
        <v>104</v>
      </c>
      <c r="E103" s="3"/>
      <c r="F103" s="10"/>
      <c r="G103" s="3"/>
      <c r="H103" s="3"/>
      <c r="I103" s="3"/>
      <c r="J103" s="3">
        <f t="shared" si="7"/>
        <v>0</v>
      </c>
      <c r="K103" s="3"/>
    </row>
    <row r="104" spans="2:11" ht="12">
      <c r="B104" t="s">
        <v>147</v>
      </c>
      <c r="E104" s="3"/>
      <c r="F104" s="10"/>
      <c r="G104" s="3"/>
      <c r="H104" s="3"/>
      <c r="I104" s="3"/>
      <c r="J104" s="3">
        <f t="shared" si="7"/>
        <v>0</v>
      </c>
      <c r="K104" s="3"/>
    </row>
    <row r="105" spans="2:11" ht="12">
      <c r="B105" t="s">
        <v>148</v>
      </c>
      <c r="E105" s="3"/>
      <c r="F105" s="10"/>
      <c r="G105" s="3"/>
      <c r="H105" s="3"/>
      <c r="I105" s="3"/>
      <c r="J105" s="3">
        <f t="shared" si="7"/>
        <v>0</v>
      </c>
      <c r="K105" s="3"/>
    </row>
    <row r="106" spans="2:11" ht="12">
      <c r="B106" t="s">
        <v>149</v>
      </c>
      <c r="E106" s="3"/>
      <c r="F106" s="10"/>
      <c r="G106" s="3"/>
      <c r="H106" s="3"/>
      <c r="I106" s="3"/>
      <c r="J106" s="3">
        <f t="shared" si="7"/>
        <v>0</v>
      </c>
      <c r="K106" s="3"/>
    </row>
    <row r="107" spans="3:11" ht="12">
      <c r="C107" t="s">
        <v>36</v>
      </c>
      <c r="E107" s="3">
        <f>SUM(E86:E105)</f>
        <v>472</v>
      </c>
      <c r="F107" s="10">
        <f>SUM(F86:F105)</f>
        <v>472</v>
      </c>
      <c r="G107" s="3">
        <f>SUM(G86:G95)</f>
        <v>472</v>
      </c>
      <c r="H107" s="3">
        <f>SUM(H86:H95)</f>
        <v>472</v>
      </c>
      <c r="I107" s="3">
        <f>SUM(I86:I95)</f>
        <v>0</v>
      </c>
      <c r="J107" s="3">
        <f>SUM(J86:J105)</f>
        <v>1938</v>
      </c>
      <c r="K107" s="3"/>
    </row>
    <row r="108" spans="5:11" ht="12">
      <c r="E108" s="3"/>
      <c r="F108" s="10"/>
      <c r="G108" s="3"/>
      <c r="H108" s="3"/>
      <c r="I108" s="3"/>
      <c r="J108" s="3"/>
      <c r="K108" s="3"/>
    </row>
    <row r="109" spans="5:11" ht="12">
      <c r="E109" s="3"/>
      <c r="F109" s="10"/>
      <c r="G109" s="3"/>
      <c r="H109" s="3"/>
      <c r="I109" s="3"/>
      <c r="J109" s="3"/>
      <c r="K109" s="3"/>
    </row>
    <row r="110" spans="5:11" ht="12">
      <c r="E110" s="3" t="s">
        <v>212</v>
      </c>
      <c r="F110" s="14" t="s">
        <v>216</v>
      </c>
      <c r="G110" s="16">
        <v>44968</v>
      </c>
      <c r="H110" s="18">
        <v>45003</v>
      </c>
      <c r="I110" s="12"/>
      <c r="J110" s="3" t="s">
        <v>3</v>
      </c>
      <c r="K110" s="3" t="s">
        <v>69</v>
      </c>
    </row>
    <row r="111" spans="1:11" ht="12">
      <c r="A111" t="s">
        <v>18</v>
      </c>
      <c r="B111" t="s">
        <v>43</v>
      </c>
      <c r="C111" t="s">
        <v>171</v>
      </c>
      <c r="D111" t="s">
        <v>12</v>
      </c>
      <c r="E111" s="3">
        <v>60</v>
      </c>
      <c r="F111" s="10">
        <v>100</v>
      </c>
      <c r="G111" s="3">
        <v>100</v>
      </c>
      <c r="H111" s="3">
        <v>100</v>
      </c>
      <c r="I111" s="3"/>
      <c r="J111" s="3">
        <f aca="true" t="shared" si="8" ref="J111:J126">SUM(E111:I111)</f>
        <v>360</v>
      </c>
      <c r="K111" s="3">
        <v>300</v>
      </c>
    </row>
    <row r="112" spans="2:11" ht="12">
      <c r="B112" t="s">
        <v>44</v>
      </c>
      <c r="C112" s="2" t="s">
        <v>182</v>
      </c>
      <c r="D112" s="2" t="s">
        <v>11</v>
      </c>
      <c r="E112" s="3">
        <v>100</v>
      </c>
      <c r="F112" s="10">
        <v>80</v>
      </c>
      <c r="G112" s="3">
        <v>36</v>
      </c>
      <c r="H112" s="3"/>
      <c r="I112" s="3"/>
      <c r="J112" s="3">
        <f t="shared" si="8"/>
        <v>216</v>
      </c>
      <c r="K112" s="3">
        <v>216</v>
      </c>
    </row>
    <row r="113" spans="2:11" ht="12">
      <c r="B113" t="s">
        <v>45</v>
      </c>
      <c r="C113" t="s">
        <v>162</v>
      </c>
      <c r="D113" t="s">
        <v>11</v>
      </c>
      <c r="E113" s="3">
        <v>80</v>
      </c>
      <c r="F113" s="10">
        <v>45</v>
      </c>
      <c r="G113" s="3">
        <v>80</v>
      </c>
      <c r="H113" s="3">
        <v>36</v>
      </c>
      <c r="I113" s="3"/>
      <c r="J113" s="3">
        <f t="shared" si="8"/>
        <v>241</v>
      </c>
      <c r="K113" s="3">
        <v>205</v>
      </c>
    </row>
    <row r="114" spans="2:11" ht="12">
      <c r="B114" t="s">
        <v>46</v>
      </c>
      <c r="C114" t="s">
        <v>96</v>
      </c>
      <c r="D114" t="s">
        <v>14</v>
      </c>
      <c r="E114" s="3">
        <v>50</v>
      </c>
      <c r="F114" s="10">
        <v>50</v>
      </c>
      <c r="G114" s="3">
        <v>60</v>
      </c>
      <c r="H114" s="3">
        <v>80</v>
      </c>
      <c r="I114" s="3"/>
      <c r="J114" s="3">
        <f t="shared" si="8"/>
        <v>240</v>
      </c>
      <c r="K114" s="3"/>
    </row>
    <row r="115" spans="2:11" ht="12">
      <c r="B115" t="s">
        <v>47</v>
      </c>
      <c r="C115" t="s">
        <v>146</v>
      </c>
      <c r="D115" t="s">
        <v>14</v>
      </c>
      <c r="E115" s="3">
        <v>40</v>
      </c>
      <c r="F115" s="10">
        <v>60</v>
      </c>
      <c r="G115" s="3">
        <v>45</v>
      </c>
      <c r="H115" s="3">
        <v>50</v>
      </c>
      <c r="I115" s="3"/>
      <c r="J115" s="3">
        <f t="shared" si="8"/>
        <v>195</v>
      </c>
      <c r="K115" s="3"/>
    </row>
    <row r="116" spans="2:11" ht="12">
      <c r="B116" t="s">
        <v>48</v>
      </c>
      <c r="C116" t="s">
        <v>219</v>
      </c>
      <c r="D116" t="s">
        <v>14</v>
      </c>
      <c r="E116" s="3">
        <v>45</v>
      </c>
      <c r="F116" s="10">
        <v>40</v>
      </c>
      <c r="G116" s="3">
        <v>50</v>
      </c>
      <c r="H116" s="3">
        <v>60</v>
      </c>
      <c r="I116" s="3"/>
      <c r="J116" s="3">
        <f t="shared" si="8"/>
        <v>195</v>
      </c>
      <c r="K116" s="3"/>
    </row>
    <row r="117" spans="2:11" ht="12">
      <c r="B117" t="s">
        <v>49</v>
      </c>
      <c r="C117" t="s">
        <v>220</v>
      </c>
      <c r="D117" t="s">
        <v>5</v>
      </c>
      <c r="E117" s="3">
        <v>36</v>
      </c>
      <c r="F117" s="10">
        <v>36</v>
      </c>
      <c r="G117" s="3">
        <v>40</v>
      </c>
      <c r="H117" s="3"/>
      <c r="I117" s="3"/>
      <c r="J117" s="3">
        <f t="shared" si="8"/>
        <v>112</v>
      </c>
      <c r="K117" s="3"/>
    </row>
    <row r="118" spans="2:11" ht="12">
      <c r="B118" t="s">
        <v>50</v>
      </c>
      <c r="C118" t="s">
        <v>173</v>
      </c>
      <c r="D118" t="s">
        <v>17</v>
      </c>
      <c r="E118" s="3">
        <v>32</v>
      </c>
      <c r="F118" s="10">
        <v>32</v>
      </c>
      <c r="G118" s="3">
        <v>32</v>
      </c>
      <c r="H118" s="3">
        <v>40</v>
      </c>
      <c r="I118" s="3"/>
      <c r="J118" s="3">
        <f t="shared" si="8"/>
        <v>136</v>
      </c>
      <c r="K118" s="3"/>
    </row>
    <row r="119" spans="2:11" ht="12">
      <c r="B119" t="s">
        <v>51</v>
      </c>
      <c r="C119" t="s">
        <v>221</v>
      </c>
      <c r="D119" t="s">
        <v>11</v>
      </c>
      <c r="E119" s="3">
        <v>29</v>
      </c>
      <c r="F119" s="10">
        <v>26</v>
      </c>
      <c r="G119" s="3">
        <v>26</v>
      </c>
      <c r="H119" s="3">
        <v>29</v>
      </c>
      <c r="I119" s="3"/>
      <c r="J119" s="3">
        <f t="shared" si="8"/>
        <v>110</v>
      </c>
      <c r="K119" s="3"/>
    </row>
    <row r="120" spans="2:11" ht="12">
      <c r="B120" t="s">
        <v>52</v>
      </c>
      <c r="C120" t="s">
        <v>164</v>
      </c>
      <c r="D120" t="s">
        <v>17</v>
      </c>
      <c r="E120" s="3"/>
      <c r="F120" s="10">
        <v>29</v>
      </c>
      <c r="G120" s="3"/>
      <c r="H120" s="3"/>
      <c r="I120" s="3"/>
      <c r="J120" s="3">
        <f t="shared" si="8"/>
        <v>29</v>
      </c>
      <c r="K120" s="3"/>
    </row>
    <row r="121" spans="2:11" ht="12">
      <c r="B121" t="s">
        <v>53</v>
      </c>
      <c r="C121" t="s">
        <v>232</v>
      </c>
      <c r="D121" t="s">
        <v>12</v>
      </c>
      <c r="E121" s="3"/>
      <c r="F121" s="10"/>
      <c r="G121" s="3">
        <v>29</v>
      </c>
      <c r="H121" s="3"/>
      <c r="I121" s="3"/>
      <c r="J121" s="3">
        <f t="shared" si="8"/>
        <v>29</v>
      </c>
      <c r="K121" s="3"/>
    </row>
    <row r="122" spans="2:11" ht="12">
      <c r="B122" t="s">
        <v>54</v>
      </c>
      <c r="C122" t="s">
        <v>262</v>
      </c>
      <c r="D122" t="s">
        <v>20</v>
      </c>
      <c r="E122" s="3"/>
      <c r="F122" s="10"/>
      <c r="G122" s="3"/>
      <c r="H122" s="3">
        <v>45</v>
      </c>
      <c r="I122" s="3"/>
      <c r="J122" s="3">
        <f t="shared" si="8"/>
        <v>45</v>
      </c>
      <c r="K122" s="3"/>
    </row>
    <row r="123" spans="2:11" ht="12">
      <c r="B123" t="s">
        <v>55</v>
      </c>
      <c r="C123" t="s">
        <v>263</v>
      </c>
      <c r="D123" t="s">
        <v>20</v>
      </c>
      <c r="E123" s="3"/>
      <c r="F123" s="10"/>
      <c r="G123" s="3"/>
      <c r="H123" s="3">
        <v>40</v>
      </c>
      <c r="I123" s="3"/>
      <c r="J123" s="3">
        <f t="shared" si="8"/>
        <v>40</v>
      </c>
      <c r="K123" s="3"/>
    </row>
    <row r="124" spans="2:11" ht="12">
      <c r="B124" t="s">
        <v>75</v>
      </c>
      <c r="C124" t="s">
        <v>180</v>
      </c>
      <c r="D124" t="s">
        <v>5</v>
      </c>
      <c r="E124" s="3"/>
      <c r="F124" s="10"/>
      <c r="G124" s="3"/>
      <c r="H124" s="3">
        <v>32</v>
      </c>
      <c r="I124" s="3"/>
      <c r="J124" s="3">
        <f t="shared" si="8"/>
        <v>32</v>
      </c>
      <c r="K124" s="3"/>
    </row>
    <row r="125" spans="2:11" ht="12">
      <c r="B125" t="s">
        <v>89</v>
      </c>
      <c r="C125" t="s">
        <v>264</v>
      </c>
      <c r="D125" t="s">
        <v>8</v>
      </c>
      <c r="E125" s="3"/>
      <c r="F125" s="10"/>
      <c r="G125" s="3"/>
      <c r="H125" s="3">
        <v>26</v>
      </c>
      <c r="I125" s="3"/>
      <c r="J125" s="3">
        <f t="shared" si="8"/>
        <v>26</v>
      </c>
      <c r="K125" s="3"/>
    </row>
    <row r="126" spans="2:11" ht="12">
      <c r="B126" t="s">
        <v>92</v>
      </c>
      <c r="E126" s="3"/>
      <c r="F126" s="10"/>
      <c r="G126" s="3"/>
      <c r="H126" s="3"/>
      <c r="I126" s="3"/>
      <c r="J126" s="3">
        <f t="shared" si="8"/>
        <v>0</v>
      </c>
      <c r="K126" s="3"/>
    </row>
    <row r="127" spans="3:11" ht="12">
      <c r="C127" t="s">
        <v>36</v>
      </c>
      <c r="E127" s="3">
        <f aca="true" t="shared" si="9" ref="E127:J127">SUM(E111:E126)</f>
        <v>472</v>
      </c>
      <c r="F127" s="10">
        <f t="shared" si="9"/>
        <v>498</v>
      </c>
      <c r="G127" s="3">
        <f t="shared" si="9"/>
        <v>498</v>
      </c>
      <c r="H127" s="3">
        <f t="shared" si="9"/>
        <v>538</v>
      </c>
      <c r="I127" s="3">
        <f t="shared" si="9"/>
        <v>0</v>
      </c>
      <c r="J127" s="3">
        <f t="shared" si="9"/>
        <v>2006</v>
      </c>
      <c r="K127" s="3"/>
    </row>
    <row r="128" spans="5:11" ht="12">
      <c r="E128" s="3"/>
      <c r="F128" s="10"/>
      <c r="G128" s="3"/>
      <c r="H128" s="3"/>
      <c r="I128" s="3"/>
      <c r="J128" s="3"/>
      <c r="K128" s="3"/>
    </row>
    <row r="129" spans="5:11" ht="12">
      <c r="E129" s="3"/>
      <c r="F129" s="10"/>
      <c r="G129" s="3"/>
      <c r="H129" s="3"/>
      <c r="I129" s="3"/>
      <c r="J129" s="3"/>
      <c r="K129" s="3"/>
    </row>
    <row r="130" spans="5:11" ht="12">
      <c r="E130" s="3" t="s">
        <v>212</v>
      </c>
      <c r="F130" s="15" t="s">
        <v>216</v>
      </c>
      <c r="G130" s="16">
        <v>44968</v>
      </c>
      <c r="H130" s="18">
        <v>45003</v>
      </c>
      <c r="I130" s="12"/>
      <c r="J130" s="3" t="s">
        <v>3</v>
      </c>
      <c r="K130" s="3" t="s">
        <v>69</v>
      </c>
    </row>
    <row r="131" spans="1:12" ht="12">
      <c r="A131" t="s">
        <v>23</v>
      </c>
      <c r="B131" t="s">
        <v>43</v>
      </c>
      <c r="C131" t="s">
        <v>78</v>
      </c>
      <c r="D131" t="s">
        <v>29</v>
      </c>
      <c r="E131" s="3">
        <v>100</v>
      </c>
      <c r="F131" s="10">
        <v>100</v>
      </c>
      <c r="G131" s="3">
        <v>100</v>
      </c>
      <c r="H131" s="3">
        <v>100</v>
      </c>
      <c r="I131" s="3"/>
      <c r="J131" s="3">
        <f aca="true" t="shared" si="10" ref="J131:J140">SUM(E131:I131)</f>
        <v>400</v>
      </c>
      <c r="K131" s="3">
        <v>300</v>
      </c>
      <c r="L131" s="20"/>
    </row>
    <row r="132" spans="2:12" ht="12">
      <c r="B132" t="s">
        <v>44</v>
      </c>
      <c r="C132" t="s">
        <v>144</v>
      </c>
      <c r="D132" t="s">
        <v>14</v>
      </c>
      <c r="E132" s="3">
        <v>60</v>
      </c>
      <c r="F132" s="17">
        <v>80</v>
      </c>
      <c r="G132" s="3">
        <v>60</v>
      </c>
      <c r="H132" s="3">
        <v>80</v>
      </c>
      <c r="I132" s="3"/>
      <c r="J132" s="3">
        <f>SUM(E132:I132)</f>
        <v>280</v>
      </c>
      <c r="K132" s="3">
        <v>220</v>
      </c>
      <c r="L132" s="20"/>
    </row>
    <row r="133" spans="2:12" ht="12">
      <c r="B133" t="s">
        <v>268</v>
      </c>
      <c r="C133" t="s">
        <v>176</v>
      </c>
      <c r="D133" t="s">
        <v>17</v>
      </c>
      <c r="E133" s="3">
        <v>80</v>
      </c>
      <c r="F133" s="10">
        <v>60</v>
      </c>
      <c r="G133" s="3">
        <v>80</v>
      </c>
      <c r="H133" s="3">
        <v>60</v>
      </c>
      <c r="I133" s="3"/>
      <c r="J133" s="3">
        <f t="shared" si="10"/>
        <v>280</v>
      </c>
      <c r="K133" s="3">
        <v>220</v>
      </c>
      <c r="L133" s="20"/>
    </row>
    <row r="134" spans="2:11" ht="12">
      <c r="B134" t="s">
        <v>46</v>
      </c>
      <c r="C134" t="s">
        <v>191</v>
      </c>
      <c r="D134" t="s">
        <v>11</v>
      </c>
      <c r="E134" s="3">
        <v>50</v>
      </c>
      <c r="F134" s="10">
        <v>45</v>
      </c>
      <c r="G134" s="3">
        <v>50</v>
      </c>
      <c r="H134" s="3"/>
      <c r="I134" s="3"/>
      <c r="J134" s="3">
        <f t="shared" si="10"/>
        <v>145</v>
      </c>
      <c r="K134" s="3"/>
    </row>
    <row r="135" spans="2:11" ht="12">
      <c r="B135" t="s">
        <v>47</v>
      </c>
      <c r="C135" t="s">
        <v>80</v>
      </c>
      <c r="D135" t="s">
        <v>6</v>
      </c>
      <c r="E135" s="3">
        <v>45</v>
      </c>
      <c r="F135" s="10">
        <v>40</v>
      </c>
      <c r="G135" s="3">
        <v>45</v>
      </c>
      <c r="H135" s="3"/>
      <c r="I135" s="3"/>
      <c r="J135" s="3">
        <f t="shared" si="10"/>
        <v>130</v>
      </c>
      <c r="K135" s="3"/>
    </row>
    <row r="136" spans="2:11" ht="12">
      <c r="B136" t="s">
        <v>48</v>
      </c>
      <c r="C136" t="s">
        <v>175</v>
      </c>
      <c r="D136" t="s">
        <v>12</v>
      </c>
      <c r="E136" s="3">
        <v>50</v>
      </c>
      <c r="F136" s="10">
        <v>50</v>
      </c>
      <c r="G136" s="3"/>
      <c r="H136" s="3"/>
      <c r="I136" s="3"/>
      <c r="J136" s="3">
        <f t="shared" si="10"/>
        <v>100</v>
      </c>
      <c r="K136" s="3"/>
    </row>
    <row r="137" spans="2:11" ht="12">
      <c r="B137" t="s">
        <v>49</v>
      </c>
      <c r="E137" s="3"/>
      <c r="F137" s="10"/>
      <c r="G137" s="3"/>
      <c r="H137" s="3"/>
      <c r="I137" s="3"/>
      <c r="J137" s="3">
        <f t="shared" si="10"/>
        <v>0</v>
      </c>
      <c r="K137" s="3"/>
    </row>
    <row r="138" spans="2:11" ht="12">
      <c r="B138" t="s">
        <v>50</v>
      </c>
      <c r="E138" s="3"/>
      <c r="F138" s="10"/>
      <c r="G138" s="3"/>
      <c r="H138" s="3"/>
      <c r="I138" s="3"/>
      <c r="J138" s="3">
        <f t="shared" si="10"/>
        <v>0</v>
      </c>
      <c r="K138" s="3"/>
    </row>
    <row r="139" spans="2:11" ht="12">
      <c r="B139" t="s">
        <v>51</v>
      </c>
      <c r="E139" s="3"/>
      <c r="F139" s="10"/>
      <c r="G139" s="3"/>
      <c r="H139" s="3"/>
      <c r="I139" s="3"/>
      <c r="J139" s="3">
        <f t="shared" si="10"/>
        <v>0</v>
      </c>
      <c r="K139" s="3"/>
    </row>
    <row r="140" spans="2:11" ht="12">
      <c r="B140" t="s">
        <v>52</v>
      </c>
      <c r="E140" s="3"/>
      <c r="F140" s="10"/>
      <c r="G140" s="3"/>
      <c r="H140" s="3"/>
      <c r="I140" s="3"/>
      <c r="J140" s="3">
        <f t="shared" si="10"/>
        <v>0</v>
      </c>
      <c r="K140" s="3"/>
    </row>
    <row r="141" spans="3:11" ht="12">
      <c r="C141" t="s">
        <v>36</v>
      </c>
      <c r="E141" s="3">
        <f>SUM(E131:E140)</f>
        <v>385</v>
      </c>
      <c r="F141" s="10">
        <f>SUM(F131:F140)</f>
        <v>375</v>
      </c>
      <c r="G141" s="3">
        <f>SUM(G131:G133)</f>
        <v>240</v>
      </c>
      <c r="H141" s="3">
        <f>SUM(H131:H133)</f>
        <v>240</v>
      </c>
      <c r="I141" s="3">
        <f>SUM(I131:I133)</f>
        <v>0</v>
      </c>
      <c r="J141" s="3">
        <f>SUM(J131:J140)</f>
        <v>1335</v>
      </c>
      <c r="K141" s="3"/>
    </row>
    <row r="142" spans="5:11" ht="12">
      <c r="E142" s="3"/>
      <c r="F142" s="10"/>
      <c r="G142" s="3"/>
      <c r="H142" s="3"/>
      <c r="I142" s="3"/>
      <c r="J142" s="3"/>
      <c r="K142" s="3"/>
    </row>
    <row r="143" spans="5:11" ht="12">
      <c r="E143" s="3"/>
      <c r="F143" s="10"/>
      <c r="G143" s="3"/>
      <c r="H143" s="3"/>
      <c r="I143" s="3"/>
      <c r="J143" s="3"/>
      <c r="K143" s="3"/>
    </row>
    <row r="144" spans="5:11" ht="12">
      <c r="E144" s="3" t="s">
        <v>212</v>
      </c>
      <c r="F144" s="15" t="s">
        <v>216</v>
      </c>
      <c r="G144" s="16">
        <v>44968</v>
      </c>
      <c r="H144" s="18">
        <v>45003</v>
      </c>
      <c r="I144" s="12"/>
      <c r="J144" s="3" t="s">
        <v>3</v>
      </c>
      <c r="K144" s="3" t="s">
        <v>69</v>
      </c>
    </row>
    <row r="145" spans="1:11" ht="12">
      <c r="A145" t="s">
        <v>24</v>
      </c>
      <c r="B145" t="s">
        <v>43</v>
      </c>
      <c r="C145" t="s">
        <v>91</v>
      </c>
      <c r="D145" t="s">
        <v>11</v>
      </c>
      <c r="E145" s="3">
        <v>100</v>
      </c>
      <c r="F145" s="10">
        <v>100</v>
      </c>
      <c r="G145" s="3">
        <v>100</v>
      </c>
      <c r="H145" s="3"/>
      <c r="I145" s="3"/>
      <c r="J145" s="3">
        <f aca="true" t="shared" si="11" ref="J145:J154">SUM(E145:I145)</f>
        <v>300</v>
      </c>
      <c r="K145" s="3">
        <v>300</v>
      </c>
    </row>
    <row r="146" spans="2:11" ht="12">
      <c r="B146" t="s">
        <v>44</v>
      </c>
      <c r="C146" t="s">
        <v>265</v>
      </c>
      <c r="D146" t="s">
        <v>20</v>
      </c>
      <c r="E146" s="3"/>
      <c r="F146" s="10"/>
      <c r="G146" s="3"/>
      <c r="H146" s="3">
        <v>100</v>
      </c>
      <c r="I146" s="3"/>
      <c r="J146" s="3">
        <f t="shared" si="11"/>
        <v>100</v>
      </c>
      <c r="K146" s="3">
        <v>100</v>
      </c>
    </row>
    <row r="147" spans="2:11" ht="12">
      <c r="B147" t="s">
        <v>45</v>
      </c>
      <c r="E147" s="3"/>
      <c r="F147" s="10"/>
      <c r="G147" s="3"/>
      <c r="H147" s="3"/>
      <c r="I147" s="3"/>
      <c r="J147" s="3">
        <f t="shared" si="11"/>
        <v>0</v>
      </c>
      <c r="K147" s="3"/>
    </row>
    <row r="148" spans="2:11" ht="12">
      <c r="B148" t="s">
        <v>46</v>
      </c>
      <c r="E148" s="3"/>
      <c r="F148" s="10"/>
      <c r="G148" s="3"/>
      <c r="H148" s="3"/>
      <c r="I148" s="3"/>
      <c r="J148" s="3">
        <f t="shared" si="11"/>
        <v>0</v>
      </c>
      <c r="K148" s="3"/>
    </row>
    <row r="149" spans="2:11" ht="12">
      <c r="B149" t="s">
        <v>47</v>
      </c>
      <c r="E149" s="3"/>
      <c r="F149" s="10"/>
      <c r="G149" s="3"/>
      <c r="H149" s="3"/>
      <c r="I149" s="3"/>
      <c r="J149" s="3">
        <f t="shared" si="11"/>
        <v>0</v>
      </c>
      <c r="K149" s="3"/>
    </row>
    <row r="150" spans="2:11" ht="12">
      <c r="B150" t="s">
        <v>48</v>
      </c>
      <c r="E150" s="3"/>
      <c r="F150" s="10"/>
      <c r="G150" s="3"/>
      <c r="H150" s="3"/>
      <c r="I150" s="3"/>
      <c r="J150" s="3">
        <f t="shared" si="11"/>
        <v>0</v>
      </c>
      <c r="K150" s="3"/>
    </row>
    <row r="151" spans="2:11" ht="12">
      <c r="B151" t="s">
        <v>49</v>
      </c>
      <c r="E151" s="3"/>
      <c r="F151" s="10"/>
      <c r="G151" s="3"/>
      <c r="H151" s="3"/>
      <c r="I151" s="3"/>
      <c r="J151" s="3">
        <f t="shared" si="11"/>
        <v>0</v>
      </c>
      <c r="K151" s="3"/>
    </row>
    <row r="152" spans="2:11" ht="12">
      <c r="B152" t="s">
        <v>50</v>
      </c>
      <c r="E152" s="3"/>
      <c r="F152" s="10"/>
      <c r="G152" s="3"/>
      <c r="H152" s="3"/>
      <c r="I152" s="3"/>
      <c r="J152" s="3">
        <f t="shared" si="11"/>
        <v>0</v>
      </c>
      <c r="K152" s="3"/>
    </row>
    <row r="153" spans="2:11" ht="12">
      <c r="B153" t="s">
        <v>51</v>
      </c>
      <c r="E153" s="3"/>
      <c r="F153" s="10"/>
      <c r="G153" s="3"/>
      <c r="H153" s="3"/>
      <c r="I153" s="3"/>
      <c r="J153" s="3">
        <f t="shared" si="11"/>
        <v>0</v>
      </c>
      <c r="K153" s="3"/>
    </row>
    <row r="154" spans="2:11" ht="12">
      <c r="B154" t="s">
        <v>52</v>
      </c>
      <c r="E154" s="3"/>
      <c r="F154" s="10"/>
      <c r="G154" s="3"/>
      <c r="H154" s="3"/>
      <c r="I154" s="3"/>
      <c r="J154" s="3">
        <f t="shared" si="11"/>
        <v>0</v>
      </c>
      <c r="K154" s="3"/>
    </row>
    <row r="155" spans="3:11" ht="12">
      <c r="C155" t="s">
        <v>36</v>
      </c>
      <c r="E155" s="3">
        <f aca="true" t="shared" si="12" ref="E155:J155">SUM(E145:E154)</f>
        <v>100</v>
      </c>
      <c r="F155" s="10">
        <f t="shared" si="12"/>
        <v>100</v>
      </c>
      <c r="G155" s="3">
        <f t="shared" si="12"/>
        <v>100</v>
      </c>
      <c r="H155" s="3">
        <f t="shared" si="12"/>
        <v>100</v>
      </c>
      <c r="I155" s="3">
        <f t="shared" si="12"/>
        <v>0</v>
      </c>
      <c r="J155" s="3">
        <f t="shared" si="12"/>
        <v>400</v>
      </c>
      <c r="K155" s="3"/>
    </row>
    <row r="156" spans="5:11" ht="12">
      <c r="E156" s="3"/>
      <c r="F156" s="10"/>
      <c r="G156" s="3"/>
      <c r="H156" s="3"/>
      <c r="I156" s="3"/>
      <c r="J156" s="3"/>
      <c r="K156" s="3"/>
    </row>
    <row r="157" spans="5:11" ht="12">
      <c r="E157" s="3"/>
      <c r="F157" s="10"/>
      <c r="G157" s="3"/>
      <c r="H157" s="3"/>
      <c r="I157" s="3"/>
      <c r="J157" s="3"/>
      <c r="K157" s="3"/>
    </row>
    <row r="158" spans="5:11" ht="12">
      <c r="E158" s="3" t="s">
        <v>212</v>
      </c>
      <c r="F158" s="15" t="s">
        <v>216</v>
      </c>
      <c r="G158" s="16">
        <v>44968</v>
      </c>
      <c r="H158" s="18">
        <v>45003</v>
      </c>
      <c r="I158" s="12"/>
      <c r="J158" s="3" t="s">
        <v>3</v>
      </c>
      <c r="K158" s="3" t="s">
        <v>69</v>
      </c>
    </row>
    <row r="159" spans="1:11" ht="12">
      <c r="A159" t="s">
        <v>26</v>
      </c>
      <c r="B159" t="s">
        <v>43</v>
      </c>
      <c r="C159" t="s">
        <v>93</v>
      </c>
      <c r="D159" t="s">
        <v>17</v>
      </c>
      <c r="E159" s="3">
        <v>100</v>
      </c>
      <c r="F159" s="10">
        <v>100</v>
      </c>
      <c r="G159" s="3">
        <v>80</v>
      </c>
      <c r="H159" s="3">
        <v>100</v>
      </c>
      <c r="I159" s="3"/>
      <c r="J159" s="3">
        <f aca="true" t="shared" si="13" ref="J159:J170">SUM(E159:I159)</f>
        <v>380</v>
      </c>
      <c r="K159" s="3">
        <v>300</v>
      </c>
    </row>
    <row r="160" spans="2:11" ht="12">
      <c r="B160" t="s">
        <v>44</v>
      </c>
      <c r="C160" t="s">
        <v>172</v>
      </c>
      <c r="D160" t="s">
        <v>10</v>
      </c>
      <c r="E160" s="3">
        <v>80</v>
      </c>
      <c r="F160" s="10">
        <v>80</v>
      </c>
      <c r="G160" s="3">
        <v>100</v>
      </c>
      <c r="H160" s="3">
        <v>80</v>
      </c>
      <c r="I160" s="3"/>
      <c r="J160" s="3">
        <f t="shared" si="13"/>
        <v>340</v>
      </c>
      <c r="K160" s="3">
        <v>260</v>
      </c>
    </row>
    <row r="161" spans="2:11" ht="12">
      <c r="B161" t="s">
        <v>45</v>
      </c>
      <c r="C161" t="s">
        <v>74</v>
      </c>
      <c r="D161" t="s">
        <v>6</v>
      </c>
      <c r="E161" s="3">
        <v>60</v>
      </c>
      <c r="F161" s="10">
        <v>50</v>
      </c>
      <c r="G161" s="3">
        <v>45</v>
      </c>
      <c r="H161" s="3">
        <v>60</v>
      </c>
      <c r="I161" s="3"/>
      <c r="J161" s="3">
        <f t="shared" si="13"/>
        <v>215</v>
      </c>
      <c r="K161" s="3">
        <v>170</v>
      </c>
    </row>
    <row r="162" spans="2:11" ht="12">
      <c r="B162" t="s">
        <v>46</v>
      </c>
      <c r="C162" t="s">
        <v>76</v>
      </c>
      <c r="D162" t="s">
        <v>29</v>
      </c>
      <c r="E162" s="3">
        <v>45</v>
      </c>
      <c r="F162" s="10">
        <v>60</v>
      </c>
      <c r="G162" s="3">
        <v>50</v>
      </c>
      <c r="H162" s="3">
        <v>50</v>
      </c>
      <c r="I162" s="3"/>
      <c r="J162" s="3">
        <f t="shared" si="13"/>
        <v>205</v>
      </c>
      <c r="K162" s="3"/>
    </row>
    <row r="163" spans="2:11" ht="12">
      <c r="B163" t="s">
        <v>47</v>
      </c>
      <c r="C163" t="s">
        <v>150</v>
      </c>
      <c r="D163" t="s">
        <v>6</v>
      </c>
      <c r="E163" s="3">
        <v>40</v>
      </c>
      <c r="F163" s="10">
        <v>40</v>
      </c>
      <c r="G163" s="3">
        <v>60</v>
      </c>
      <c r="H163" s="3">
        <v>40</v>
      </c>
      <c r="I163" s="3"/>
      <c r="J163" s="3">
        <f t="shared" si="13"/>
        <v>180</v>
      </c>
      <c r="K163" s="3"/>
    </row>
    <row r="164" spans="2:11" ht="12">
      <c r="B164" t="s">
        <v>48</v>
      </c>
      <c r="C164" t="s">
        <v>79</v>
      </c>
      <c r="D164" t="s">
        <v>12</v>
      </c>
      <c r="E164" s="3">
        <v>50</v>
      </c>
      <c r="F164" s="10">
        <v>45</v>
      </c>
      <c r="G164" s="3"/>
      <c r="H164" s="3">
        <v>45</v>
      </c>
      <c r="I164" s="3"/>
      <c r="J164" s="3">
        <f t="shared" si="13"/>
        <v>140</v>
      </c>
      <c r="K164" s="3"/>
    </row>
    <row r="165" spans="2:11" ht="12">
      <c r="B165" t="s">
        <v>49</v>
      </c>
      <c r="C165" t="s">
        <v>202</v>
      </c>
      <c r="D165" t="s">
        <v>14</v>
      </c>
      <c r="E165" s="3">
        <v>32</v>
      </c>
      <c r="F165" s="10">
        <v>36</v>
      </c>
      <c r="G165" s="3"/>
      <c r="H165" s="3">
        <v>26</v>
      </c>
      <c r="I165" s="3"/>
      <c r="J165" s="3">
        <f t="shared" si="13"/>
        <v>94</v>
      </c>
      <c r="K165" s="3"/>
    </row>
    <row r="166" spans="2:11" ht="12">
      <c r="B166" t="s">
        <v>50</v>
      </c>
      <c r="C166" t="s">
        <v>73</v>
      </c>
      <c r="D166" t="s">
        <v>8</v>
      </c>
      <c r="E166" s="3"/>
      <c r="F166" s="10"/>
      <c r="G166" s="3">
        <v>40</v>
      </c>
      <c r="H166" s="3">
        <v>36</v>
      </c>
      <c r="I166" s="3"/>
      <c r="J166" s="3">
        <f t="shared" si="13"/>
        <v>76</v>
      </c>
      <c r="K166" s="3"/>
    </row>
    <row r="167" spans="2:11" ht="12">
      <c r="B167" t="s">
        <v>51</v>
      </c>
      <c r="C167" t="s">
        <v>183</v>
      </c>
      <c r="D167" t="s">
        <v>8</v>
      </c>
      <c r="E167" s="3">
        <v>36</v>
      </c>
      <c r="F167" s="10"/>
      <c r="G167" s="3"/>
      <c r="H167" s="3">
        <v>32</v>
      </c>
      <c r="I167" s="3"/>
      <c r="J167" s="3">
        <f t="shared" si="13"/>
        <v>68</v>
      </c>
      <c r="K167" s="3"/>
    </row>
    <row r="168" spans="2:11" ht="12">
      <c r="B168" t="s">
        <v>52</v>
      </c>
      <c r="C168" t="s">
        <v>235</v>
      </c>
      <c r="D168" t="s">
        <v>5</v>
      </c>
      <c r="E168" s="3"/>
      <c r="F168" s="10"/>
      <c r="G168" s="3">
        <v>36</v>
      </c>
      <c r="H168" s="3"/>
      <c r="I168" s="3"/>
      <c r="J168" s="3">
        <f t="shared" si="13"/>
        <v>36</v>
      </c>
      <c r="K168" s="3"/>
    </row>
    <row r="169" spans="2:11" ht="12">
      <c r="B169" t="s">
        <v>53</v>
      </c>
      <c r="C169" t="s">
        <v>81</v>
      </c>
      <c r="D169" t="s">
        <v>12</v>
      </c>
      <c r="E169" s="3"/>
      <c r="F169" s="10"/>
      <c r="G169" s="3">
        <v>32</v>
      </c>
      <c r="H169" s="3">
        <v>29</v>
      </c>
      <c r="I169" s="3"/>
      <c r="J169" s="3">
        <f t="shared" si="13"/>
        <v>61</v>
      </c>
      <c r="K169" s="3"/>
    </row>
    <row r="170" spans="2:11" ht="12">
      <c r="B170" t="s">
        <v>54</v>
      </c>
      <c r="E170" s="3"/>
      <c r="F170" s="10"/>
      <c r="G170" s="3"/>
      <c r="H170" s="3"/>
      <c r="I170" s="3"/>
      <c r="J170" s="3">
        <f t="shared" si="13"/>
        <v>0</v>
      </c>
      <c r="K170" s="3"/>
    </row>
    <row r="171" spans="3:11" ht="12">
      <c r="C171" t="s">
        <v>36</v>
      </c>
      <c r="E171" s="3">
        <f aca="true" t="shared" si="14" ref="E171:J171">SUM(E159:E170)</f>
        <v>443</v>
      </c>
      <c r="F171" s="10">
        <f t="shared" si="14"/>
        <v>411</v>
      </c>
      <c r="G171" s="3">
        <f t="shared" si="14"/>
        <v>443</v>
      </c>
      <c r="H171" s="3">
        <f t="shared" si="14"/>
        <v>498</v>
      </c>
      <c r="I171" s="3">
        <f t="shared" si="14"/>
        <v>0</v>
      </c>
      <c r="J171" s="3">
        <f t="shared" si="14"/>
        <v>1795</v>
      </c>
      <c r="K171" s="3"/>
    </row>
    <row r="172" spans="5:11" ht="12">
      <c r="E172" s="3"/>
      <c r="F172" s="10"/>
      <c r="G172" s="3"/>
      <c r="H172" s="3"/>
      <c r="I172" s="3"/>
      <c r="J172" s="3"/>
      <c r="K172" s="3"/>
    </row>
    <row r="173" spans="5:11" ht="12">
      <c r="E173" s="3"/>
      <c r="F173" s="10"/>
      <c r="G173" s="3"/>
      <c r="H173" s="3"/>
      <c r="I173" s="3"/>
      <c r="J173" s="3"/>
      <c r="K173" s="3"/>
    </row>
    <row r="174" spans="5:11" ht="12">
      <c r="E174" s="3" t="s">
        <v>212</v>
      </c>
      <c r="F174" s="15" t="s">
        <v>216</v>
      </c>
      <c r="G174" s="16">
        <v>44968</v>
      </c>
      <c r="H174" s="18">
        <v>45003</v>
      </c>
      <c r="I174" s="12"/>
      <c r="J174" s="3" t="s">
        <v>3</v>
      </c>
      <c r="K174" s="3" t="s">
        <v>69</v>
      </c>
    </row>
    <row r="175" spans="1:12" ht="12">
      <c r="A175" t="s">
        <v>27</v>
      </c>
      <c r="B175" t="s">
        <v>43</v>
      </c>
      <c r="C175" t="s">
        <v>84</v>
      </c>
      <c r="D175" t="s">
        <v>20</v>
      </c>
      <c r="E175" s="3">
        <v>100</v>
      </c>
      <c r="F175" s="10">
        <v>100</v>
      </c>
      <c r="G175" s="3">
        <v>100</v>
      </c>
      <c r="H175" s="3">
        <v>100</v>
      </c>
      <c r="I175" s="3"/>
      <c r="J175" s="3">
        <f aca="true" t="shared" si="15" ref="J175:J183">SUM(E175:I175)</f>
        <v>400</v>
      </c>
      <c r="K175" s="3">
        <v>300</v>
      </c>
      <c r="L175" s="20"/>
    </row>
    <row r="176" spans="2:11" ht="12">
      <c r="B176" t="s">
        <v>267</v>
      </c>
      <c r="C176" t="s">
        <v>71</v>
      </c>
      <c r="D176" t="s">
        <v>17</v>
      </c>
      <c r="E176" s="3">
        <v>80</v>
      </c>
      <c r="F176" s="17"/>
      <c r="G176" s="3">
        <v>60</v>
      </c>
      <c r="H176" s="3">
        <v>80</v>
      </c>
      <c r="I176" s="3"/>
      <c r="J176" s="3">
        <f>SUM(E176:I176)</f>
        <v>220</v>
      </c>
      <c r="K176" s="3">
        <v>220</v>
      </c>
    </row>
    <row r="177" spans="2:12" ht="12">
      <c r="B177" t="s">
        <v>268</v>
      </c>
      <c r="C177" t="s">
        <v>94</v>
      </c>
      <c r="D177" t="s">
        <v>14</v>
      </c>
      <c r="E177" s="3">
        <v>50</v>
      </c>
      <c r="F177" s="17">
        <v>60</v>
      </c>
      <c r="G177" s="3">
        <v>80</v>
      </c>
      <c r="H177" s="3">
        <v>60</v>
      </c>
      <c r="I177" s="3"/>
      <c r="J177" s="3">
        <f>SUM(E177:I177)</f>
        <v>250</v>
      </c>
      <c r="K177" s="3">
        <v>200</v>
      </c>
      <c r="L177" s="20"/>
    </row>
    <row r="178" spans="2:12" ht="12">
      <c r="B178" t="s">
        <v>269</v>
      </c>
      <c r="C178" t="s">
        <v>70</v>
      </c>
      <c r="D178" t="s">
        <v>8</v>
      </c>
      <c r="E178" s="3">
        <v>60</v>
      </c>
      <c r="F178" s="10">
        <v>80</v>
      </c>
      <c r="G178" s="3">
        <v>50</v>
      </c>
      <c r="H178" s="3">
        <v>50</v>
      </c>
      <c r="I178" s="3"/>
      <c r="J178" s="3">
        <f t="shared" si="15"/>
        <v>240</v>
      </c>
      <c r="K178" s="3"/>
      <c r="L178" s="20"/>
    </row>
    <row r="179" spans="2:11" ht="12">
      <c r="B179" t="s">
        <v>47</v>
      </c>
      <c r="C179" t="s">
        <v>222</v>
      </c>
      <c r="D179" t="s">
        <v>38</v>
      </c>
      <c r="E179" s="3">
        <v>45</v>
      </c>
      <c r="F179" s="10">
        <v>50</v>
      </c>
      <c r="G179" s="3"/>
      <c r="H179" s="3"/>
      <c r="I179" s="3"/>
      <c r="J179" s="3">
        <f t="shared" si="15"/>
        <v>95</v>
      </c>
      <c r="K179" s="3"/>
    </row>
    <row r="180" spans="2:11" ht="12">
      <c r="B180" t="s">
        <v>48</v>
      </c>
      <c r="C180" t="s">
        <v>266</v>
      </c>
      <c r="D180" t="s">
        <v>20</v>
      </c>
      <c r="E180" s="3"/>
      <c r="F180" s="10"/>
      <c r="G180" s="3"/>
      <c r="H180" s="3">
        <v>45</v>
      </c>
      <c r="I180" s="3"/>
      <c r="J180" s="3">
        <f t="shared" si="15"/>
        <v>45</v>
      </c>
      <c r="K180" s="3"/>
    </row>
    <row r="181" spans="2:11" ht="12">
      <c r="B181" t="s">
        <v>49</v>
      </c>
      <c r="E181" s="3"/>
      <c r="F181" s="10"/>
      <c r="G181" s="3"/>
      <c r="H181" s="3"/>
      <c r="I181" s="3"/>
      <c r="J181" s="3">
        <f t="shared" si="15"/>
        <v>0</v>
      </c>
      <c r="K181" s="3"/>
    </row>
    <row r="182" spans="2:11" ht="12">
      <c r="B182" t="s">
        <v>50</v>
      </c>
      <c r="E182" s="3"/>
      <c r="F182" s="10"/>
      <c r="G182" s="3"/>
      <c r="H182" s="3"/>
      <c r="I182" s="3"/>
      <c r="J182" s="3">
        <f t="shared" si="15"/>
        <v>0</v>
      </c>
      <c r="K182" s="3"/>
    </row>
    <row r="183" spans="2:11" ht="12">
      <c r="B183" t="s">
        <v>51</v>
      </c>
      <c r="E183" s="3"/>
      <c r="F183" s="10"/>
      <c r="G183" s="3"/>
      <c r="H183" s="3"/>
      <c r="I183" s="3"/>
      <c r="J183" s="3">
        <f t="shared" si="15"/>
        <v>0</v>
      </c>
      <c r="K183" s="3"/>
    </row>
    <row r="184" spans="3:11" ht="12">
      <c r="C184" t="s">
        <v>36</v>
      </c>
      <c r="E184" s="3">
        <f aca="true" t="shared" si="16" ref="E184:J184">SUM(E175:E183)</f>
        <v>335</v>
      </c>
      <c r="F184" s="10">
        <f t="shared" si="16"/>
        <v>290</v>
      </c>
      <c r="G184" s="3">
        <f t="shared" si="16"/>
        <v>290</v>
      </c>
      <c r="H184" s="3">
        <f t="shared" si="16"/>
        <v>335</v>
      </c>
      <c r="I184" s="3">
        <f t="shared" si="16"/>
        <v>0</v>
      </c>
      <c r="J184" s="3">
        <f t="shared" si="16"/>
        <v>1250</v>
      </c>
      <c r="K184" s="3"/>
    </row>
    <row r="185" spans="5:11" ht="12">
      <c r="E185" s="3"/>
      <c r="F185" s="10"/>
      <c r="G185" s="3"/>
      <c r="H185" s="3"/>
      <c r="I185" s="3"/>
      <c r="J185" s="3"/>
      <c r="K185" s="3"/>
    </row>
    <row r="186" spans="5:11" ht="12">
      <c r="E186" s="3"/>
      <c r="F186" s="10"/>
      <c r="G186" s="3"/>
      <c r="H186" s="3"/>
      <c r="I186" s="3"/>
      <c r="J186" s="3"/>
      <c r="K186" s="3"/>
    </row>
    <row r="187" spans="5:11" ht="12">
      <c r="E187" s="3" t="s">
        <v>212</v>
      </c>
      <c r="F187" s="15" t="s">
        <v>216</v>
      </c>
      <c r="G187" s="16">
        <v>44968</v>
      </c>
      <c r="H187" s="18">
        <v>45003</v>
      </c>
      <c r="I187" s="12"/>
      <c r="J187" s="3" t="s">
        <v>3</v>
      </c>
      <c r="K187" s="3" t="s">
        <v>69</v>
      </c>
    </row>
    <row r="188" spans="1:12" ht="12">
      <c r="A188" t="s">
        <v>30</v>
      </c>
      <c r="B188" t="s">
        <v>43</v>
      </c>
      <c r="C188" t="s">
        <v>65</v>
      </c>
      <c r="D188" t="s">
        <v>8</v>
      </c>
      <c r="E188" s="3"/>
      <c r="F188" s="17">
        <v>100</v>
      </c>
      <c r="G188" s="3">
        <v>100</v>
      </c>
      <c r="H188" s="3">
        <v>100</v>
      </c>
      <c r="I188" s="3"/>
      <c r="J188" s="3">
        <f aca="true" t="shared" si="17" ref="J188:J194">SUM(E188:I188)</f>
        <v>300</v>
      </c>
      <c r="K188" s="3">
        <v>300</v>
      </c>
      <c r="L188" s="20"/>
    </row>
    <row r="189" spans="2:12" ht="12">
      <c r="B189" t="s">
        <v>267</v>
      </c>
      <c r="C189" s="2" t="s">
        <v>103</v>
      </c>
      <c r="D189" s="2" t="s">
        <v>12</v>
      </c>
      <c r="E189" s="3">
        <v>100</v>
      </c>
      <c r="F189" s="17">
        <v>60</v>
      </c>
      <c r="G189" s="3">
        <v>80</v>
      </c>
      <c r="H189" s="3">
        <v>80</v>
      </c>
      <c r="I189" s="3"/>
      <c r="J189" s="3">
        <f t="shared" si="17"/>
        <v>320</v>
      </c>
      <c r="K189" s="3">
        <v>260</v>
      </c>
      <c r="L189" s="20"/>
    </row>
    <row r="190" spans="2:12" ht="12">
      <c r="B190" t="s">
        <v>268</v>
      </c>
      <c r="C190" t="s">
        <v>63</v>
      </c>
      <c r="D190" t="s">
        <v>223</v>
      </c>
      <c r="E190" s="3">
        <v>80</v>
      </c>
      <c r="F190" s="10">
        <v>80</v>
      </c>
      <c r="G190" s="3">
        <v>60</v>
      </c>
      <c r="H190" s="3">
        <v>50</v>
      </c>
      <c r="I190" s="3"/>
      <c r="J190" s="3">
        <f t="shared" si="17"/>
        <v>270</v>
      </c>
      <c r="K190" s="3">
        <v>220</v>
      </c>
      <c r="L190" s="20"/>
    </row>
    <row r="191" spans="2:11" ht="12">
      <c r="B191" t="s">
        <v>46</v>
      </c>
      <c r="C191" t="s">
        <v>224</v>
      </c>
      <c r="D191" t="s">
        <v>11</v>
      </c>
      <c r="E191" s="3">
        <v>60</v>
      </c>
      <c r="F191" s="10">
        <v>50</v>
      </c>
      <c r="G191" s="3">
        <v>50</v>
      </c>
      <c r="H191" s="3">
        <v>60</v>
      </c>
      <c r="I191" s="3"/>
      <c r="J191" s="3">
        <f t="shared" si="17"/>
        <v>220</v>
      </c>
      <c r="K191" s="3"/>
    </row>
    <row r="192" spans="2:11" ht="12">
      <c r="B192" t="s">
        <v>47</v>
      </c>
      <c r="C192" t="s">
        <v>105</v>
      </c>
      <c r="D192" t="s">
        <v>12</v>
      </c>
      <c r="E192" s="3">
        <v>50</v>
      </c>
      <c r="F192" s="10">
        <v>45</v>
      </c>
      <c r="G192" s="3"/>
      <c r="H192" s="3">
        <v>45</v>
      </c>
      <c r="I192" s="3"/>
      <c r="J192" s="3">
        <f t="shared" si="17"/>
        <v>140</v>
      </c>
      <c r="K192" s="3"/>
    </row>
    <row r="193" spans="2:11" ht="12">
      <c r="B193" t="s">
        <v>48</v>
      </c>
      <c r="E193" s="3"/>
      <c r="F193" s="10"/>
      <c r="G193" s="3"/>
      <c r="H193" s="3"/>
      <c r="I193" s="3"/>
      <c r="J193" s="3">
        <f t="shared" si="17"/>
        <v>0</v>
      </c>
      <c r="K193" s="3"/>
    </row>
    <row r="194" spans="2:11" ht="12">
      <c r="B194" t="s">
        <v>49</v>
      </c>
      <c r="E194" s="3"/>
      <c r="F194" s="10"/>
      <c r="G194" s="3"/>
      <c r="H194" s="3"/>
      <c r="I194" s="3"/>
      <c r="J194" s="3">
        <f t="shared" si="17"/>
        <v>0</v>
      </c>
      <c r="K194" s="3"/>
    </row>
    <row r="195" spans="3:11" ht="12">
      <c r="C195" t="s">
        <v>36</v>
      </c>
      <c r="E195" s="3">
        <f>SUM(E188:E194)</f>
        <v>290</v>
      </c>
      <c r="F195" s="10">
        <f>SUM(F188:F194)</f>
        <v>335</v>
      </c>
      <c r="G195" s="3">
        <f>SUM(G188:G192)</f>
        <v>290</v>
      </c>
      <c r="H195" s="3">
        <f>SUM(H188:H192)</f>
        <v>335</v>
      </c>
      <c r="I195" s="3">
        <f>SUM(I188:I192)</f>
        <v>0</v>
      </c>
      <c r="J195" s="3">
        <f>SUM(J188:J194)</f>
        <v>1250</v>
      </c>
      <c r="K195" s="3"/>
    </row>
    <row r="196" spans="5:11" ht="12">
      <c r="E196" s="3"/>
      <c r="F196" s="10"/>
      <c r="G196" s="3"/>
      <c r="H196" s="3"/>
      <c r="I196" s="3"/>
      <c r="J196" s="3"/>
      <c r="K196" s="3"/>
    </row>
    <row r="197" spans="5:11" ht="12">
      <c r="E197" s="3"/>
      <c r="F197" s="10"/>
      <c r="G197" s="3"/>
      <c r="H197" s="3"/>
      <c r="I197" s="3"/>
      <c r="J197" s="3"/>
      <c r="K197" s="3"/>
    </row>
    <row r="198" spans="5:11" ht="12">
      <c r="E198" s="3" t="s">
        <v>212</v>
      </c>
      <c r="F198" s="15" t="s">
        <v>216</v>
      </c>
      <c r="G198" s="16">
        <v>44968</v>
      </c>
      <c r="H198" s="18">
        <v>45003</v>
      </c>
      <c r="I198" s="12"/>
      <c r="J198" s="3" t="s">
        <v>3</v>
      </c>
      <c r="K198" s="3" t="s">
        <v>69</v>
      </c>
    </row>
    <row r="199" spans="1:11" ht="12">
      <c r="A199" t="s">
        <v>31</v>
      </c>
      <c r="B199" t="s">
        <v>43</v>
      </c>
      <c r="C199" s="2" t="s">
        <v>61</v>
      </c>
      <c r="D199" s="2" t="s">
        <v>5</v>
      </c>
      <c r="E199" s="3">
        <v>100</v>
      </c>
      <c r="F199" s="10">
        <v>100</v>
      </c>
      <c r="G199" s="3">
        <v>100</v>
      </c>
      <c r="H199" s="3">
        <v>80</v>
      </c>
      <c r="I199" s="3"/>
      <c r="J199" s="3">
        <f aca="true" t="shared" si="18" ref="J199:J206">SUM(E199:I199)</f>
        <v>380</v>
      </c>
      <c r="K199" s="3">
        <v>300</v>
      </c>
    </row>
    <row r="200" spans="2:18" ht="12">
      <c r="B200" t="s">
        <v>44</v>
      </c>
      <c r="C200" t="s">
        <v>68</v>
      </c>
      <c r="D200" t="s">
        <v>17</v>
      </c>
      <c r="E200" s="3"/>
      <c r="F200" s="10">
        <v>80</v>
      </c>
      <c r="G200" s="3"/>
      <c r="H200" s="3">
        <v>100</v>
      </c>
      <c r="I200" s="3"/>
      <c r="J200" s="3">
        <f t="shared" si="18"/>
        <v>180</v>
      </c>
      <c r="K200" s="3">
        <v>180</v>
      </c>
      <c r="L200" s="7"/>
      <c r="M200" s="7"/>
      <c r="N200" s="7"/>
      <c r="O200" s="7"/>
      <c r="P200" s="7"/>
      <c r="Q200" s="7"/>
      <c r="R200" s="7"/>
    </row>
    <row r="201" spans="2:18" ht="12">
      <c r="B201" t="s">
        <v>45</v>
      </c>
      <c r="C201" s="2"/>
      <c r="E201" s="3"/>
      <c r="F201" s="10"/>
      <c r="G201" s="3"/>
      <c r="H201" s="3"/>
      <c r="I201" s="3"/>
      <c r="J201" s="3">
        <f t="shared" si="18"/>
        <v>0</v>
      </c>
      <c r="K201" s="3"/>
      <c r="L201" s="7"/>
      <c r="M201" s="7"/>
      <c r="N201" s="7"/>
      <c r="O201" s="7"/>
      <c r="P201" s="7"/>
      <c r="Q201" s="7"/>
      <c r="R201" s="7"/>
    </row>
    <row r="202" spans="2:18" ht="12">
      <c r="B202" t="s">
        <v>46</v>
      </c>
      <c r="E202" s="3"/>
      <c r="F202" s="10"/>
      <c r="G202" s="3"/>
      <c r="H202" s="3"/>
      <c r="I202" s="3"/>
      <c r="J202" s="3">
        <f t="shared" si="18"/>
        <v>0</v>
      </c>
      <c r="K202" s="3"/>
      <c r="L202" s="7"/>
      <c r="M202" s="7"/>
      <c r="N202" s="7"/>
      <c r="O202" s="7"/>
      <c r="P202" s="7"/>
      <c r="Q202" s="7"/>
      <c r="R202" s="7"/>
    </row>
    <row r="203" spans="2:18" ht="12">
      <c r="B203" t="s">
        <v>47</v>
      </c>
      <c r="E203" s="3"/>
      <c r="F203" s="10"/>
      <c r="G203" s="3"/>
      <c r="H203" s="3"/>
      <c r="I203" s="3"/>
      <c r="J203" s="3">
        <f t="shared" si="18"/>
        <v>0</v>
      </c>
      <c r="K203" s="3"/>
      <c r="L203" s="7"/>
      <c r="M203" s="7"/>
      <c r="N203" s="7"/>
      <c r="O203" s="7"/>
      <c r="P203" s="7"/>
      <c r="Q203" s="7"/>
      <c r="R203" s="7"/>
    </row>
    <row r="204" spans="2:18" ht="12">
      <c r="B204" t="s">
        <v>48</v>
      </c>
      <c r="E204" s="3"/>
      <c r="F204" s="10"/>
      <c r="G204" s="3"/>
      <c r="H204" s="3"/>
      <c r="I204" s="3"/>
      <c r="J204" s="3">
        <f t="shared" si="18"/>
        <v>0</v>
      </c>
      <c r="K204" s="3"/>
      <c r="L204" s="7"/>
      <c r="M204" s="7"/>
      <c r="N204" s="7"/>
      <c r="O204" s="7"/>
      <c r="P204" s="7"/>
      <c r="Q204" s="7"/>
      <c r="R204" s="7"/>
    </row>
    <row r="205" spans="2:18" ht="12">
      <c r="B205" t="s">
        <v>49</v>
      </c>
      <c r="E205" s="3"/>
      <c r="F205" s="10"/>
      <c r="G205" s="3"/>
      <c r="H205" s="3"/>
      <c r="I205" s="3"/>
      <c r="J205" s="3">
        <f t="shared" si="18"/>
        <v>0</v>
      </c>
      <c r="K205" s="3"/>
      <c r="L205" s="7"/>
      <c r="M205" s="7"/>
      <c r="N205" s="7"/>
      <c r="O205" s="7"/>
      <c r="P205" s="7"/>
      <c r="Q205" s="7"/>
      <c r="R205" s="7"/>
    </row>
    <row r="206" spans="2:18" ht="12">
      <c r="B206" t="s">
        <v>50</v>
      </c>
      <c r="E206" s="3"/>
      <c r="F206" s="10"/>
      <c r="G206" s="3"/>
      <c r="H206" s="3"/>
      <c r="I206" s="3"/>
      <c r="J206" s="3">
        <f t="shared" si="18"/>
        <v>0</v>
      </c>
      <c r="K206" s="3"/>
      <c r="L206" s="7"/>
      <c r="M206" s="7"/>
      <c r="N206" s="7"/>
      <c r="O206" s="7"/>
      <c r="P206" s="7"/>
      <c r="Q206" s="7"/>
      <c r="R206" s="7"/>
    </row>
    <row r="207" spans="3:18" ht="12">
      <c r="C207" t="s">
        <v>36</v>
      </c>
      <c r="E207" s="3">
        <f>SUM(E199:E205)</f>
        <v>100</v>
      </c>
      <c r="F207" s="10">
        <f>SUM(F199:F205)</f>
        <v>180</v>
      </c>
      <c r="G207" s="3">
        <f>SUM(G199:G200)</f>
        <v>100</v>
      </c>
      <c r="H207" s="3">
        <f>SUM(H199:H200)</f>
        <v>180</v>
      </c>
      <c r="I207" s="3">
        <f>SUM(I199:I200)</f>
        <v>0</v>
      </c>
      <c r="J207" s="3">
        <f>SUM(J199:J205)</f>
        <v>560</v>
      </c>
      <c r="K207" s="3"/>
      <c r="L207" s="7"/>
      <c r="M207" s="7"/>
      <c r="N207" s="7"/>
      <c r="O207" s="7"/>
      <c r="P207" s="7"/>
      <c r="Q207" s="7"/>
      <c r="R207" s="7"/>
    </row>
    <row r="208" spans="5:18" ht="12">
      <c r="E208" s="3"/>
      <c r="F208" s="10"/>
      <c r="G208" s="3"/>
      <c r="H208" s="3"/>
      <c r="I208" s="3"/>
      <c r="J208" s="3"/>
      <c r="K208" s="3"/>
      <c r="L208" s="7"/>
      <c r="M208" s="7"/>
      <c r="N208" s="7"/>
      <c r="O208" s="7"/>
      <c r="P208" s="7"/>
      <c r="Q208" s="7"/>
      <c r="R208" s="7"/>
    </row>
    <row r="209" spans="5:18" ht="12">
      <c r="E209" s="3"/>
      <c r="F209" s="10"/>
      <c r="G209" s="3"/>
      <c r="H209" s="3"/>
      <c r="I209" s="3"/>
      <c r="J209" s="3"/>
      <c r="K209" s="3"/>
      <c r="L209" s="7"/>
      <c r="M209" s="7"/>
      <c r="N209" s="7"/>
      <c r="O209" s="7"/>
      <c r="P209" s="7"/>
      <c r="Q209" s="7"/>
      <c r="R209" s="7"/>
    </row>
    <row r="210" spans="5:18" ht="12">
      <c r="E210" s="3" t="s">
        <v>212</v>
      </c>
      <c r="F210" s="15" t="s">
        <v>216</v>
      </c>
      <c r="G210" s="16">
        <v>44968</v>
      </c>
      <c r="H210" s="18">
        <v>45003</v>
      </c>
      <c r="I210" s="12"/>
      <c r="J210" s="3" t="s">
        <v>3</v>
      </c>
      <c r="K210" s="3" t="s">
        <v>69</v>
      </c>
      <c r="L210" s="7"/>
      <c r="M210" s="7"/>
      <c r="N210" s="7"/>
      <c r="O210" s="7"/>
      <c r="P210" s="7"/>
      <c r="Q210" s="7"/>
      <c r="R210" s="7"/>
    </row>
    <row r="211" spans="1:18" ht="12">
      <c r="A211" t="s">
        <v>32</v>
      </c>
      <c r="B211" t="s">
        <v>43</v>
      </c>
      <c r="C211" t="s">
        <v>184</v>
      </c>
      <c r="D211" t="s">
        <v>11</v>
      </c>
      <c r="E211" s="3">
        <v>100</v>
      </c>
      <c r="F211" s="10">
        <v>100</v>
      </c>
      <c r="G211" s="3">
        <v>100</v>
      </c>
      <c r="H211" s="3"/>
      <c r="I211" s="3"/>
      <c r="J211" s="3">
        <f>SUM(E211:I211)</f>
        <v>300</v>
      </c>
      <c r="K211" s="3">
        <v>300</v>
      </c>
      <c r="L211" s="7"/>
      <c r="M211" s="7"/>
      <c r="N211" s="7"/>
      <c r="O211" s="7"/>
      <c r="P211" s="7"/>
      <c r="Q211" s="7"/>
      <c r="R211" s="7"/>
    </row>
    <row r="212" spans="2:18" ht="12">
      <c r="B212" t="s">
        <v>44</v>
      </c>
      <c r="C212" t="s">
        <v>64</v>
      </c>
      <c r="D212" t="s">
        <v>17</v>
      </c>
      <c r="E212" s="3">
        <v>60</v>
      </c>
      <c r="F212" s="10">
        <v>80</v>
      </c>
      <c r="G212" s="3">
        <v>60</v>
      </c>
      <c r="H212" s="3">
        <v>100</v>
      </c>
      <c r="I212" s="3"/>
      <c r="J212" s="3">
        <f>SUM(E212:I212)</f>
        <v>300</v>
      </c>
      <c r="K212" s="3">
        <v>240</v>
      </c>
      <c r="L212" s="7"/>
      <c r="M212" s="7"/>
      <c r="N212" s="7"/>
      <c r="O212" s="7"/>
      <c r="P212" s="7"/>
      <c r="Q212" s="7"/>
      <c r="R212" s="7"/>
    </row>
    <row r="213" spans="2:18" ht="12">
      <c r="B213" t="s">
        <v>268</v>
      </c>
      <c r="C213" t="s">
        <v>86</v>
      </c>
      <c r="D213" t="s">
        <v>11</v>
      </c>
      <c r="E213" s="3">
        <v>80</v>
      </c>
      <c r="F213" s="10"/>
      <c r="G213" s="3">
        <v>80</v>
      </c>
      <c r="H213" s="3"/>
      <c r="I213" s="3"/>
      <c r="J213" s="3">
        <f>SUM(E213:I213)</f>
        <v>160</v>
      </c>
      <c r="K213" s="3">
        <v>160</v>
      </c>
      <c r="L213" s="7"/>
      <c r="M213" s="7"/>
      <c r="N213" s="7"/>
      <c r="O213" s="7"/>
      <c r="P213" s="7"/>
      <c r="Q213" s="7"/>
      <c r="R213" s="7"/>
    </row>
    <row r="214" spans="2:11" ht="12">
      <c r="B214" t="s">
        <v>46</v>
      </c>
      <c r="E214" s="3"/>
      <c r="F214" s="10"/>
      <c r="G214" s="3"/>
      <c r="H214" s="3"/>
      <c r="I214" s="3"/>
      <c r="J214" s="3">
        <f aca="true" t="shared" si="19" ref="J214:J219">SUM(E214:I214)</f>
        <v>0</v>
      </c>
      <c r="K214" s="3"/>
    </row>
    <row r="215" spans="2:11" ht="12">
      <c r="B215" t="s">
        <v>47</v>
      </c>
      <c r="E215" s="3"/>
      <c r="F215" s="10"/>
      <c r="G215" s="3"/>
      <c r="H215" s="3"/>
      <c r="I215" s="3"/>
      <c r="J215" s="3">
        <f t="shared" si="19"/>
        <v>0</v>
      </c>
      <c r="K215" s="3"/>
    </row>
    <row r="216" spans="2:11" ht="12">
      <c r="B216" t="s">
        <v>48</v>
      </c>
      <c r="E216" s="3"/>
      <c r="F216" s="10"/>
      <c r="G216" s="3"/>
      <c r="H216" s="3"/>
      <c r="I216" s="3"/>
      <c r="J216" s="3">
        <f t="shared" si="19"/>
        <v>0</v>
      </c>
      <c r="K216" s="3"/>
    </row>
    <row r="217" spans="2:11" ht="12">
      <c r="B217" t="s">
        <v>48</v>
      </c>
      <c r="E217" s="3"/>
      <c r="F217" s="10"/>
      <c r="G217" s="3"/>
      <c r="H217" s="3"/>
      <c r="I217" s="3"/>
      <c r="J217" s="3">
        <f t="shared" si="19"/>
        <v>0</v>
      </c>
      <c r="K217" s="3"/>
    </row>
    <row r="218" spans="2:11" ht="12">
      <c r="B218" t="s">
        <v>50</v>
      </c>
      <c r="E218" s="3"/>
      <c r="F218" s="10"/>
      <c r="G218" s="3"/>
      <c r="H218" s="3"/>
      <c r="I218" s="3"/>
      <c r="J218" s="3">
        <f t="shared" si="19"/>
        <v>0</v>
      </c>
      <c r="K218" s="3"/>
    </row>
    <row r="219" spans="2:11" ht="12">
      <c r="B219" t="s">
        <v>51</v>
      </c>
      <c r="E219" s="3"/>
      <c r="F219" s="10"/>
      <c r="G219" s="3"/>
      <c r="H219" s="3"/>
      <c r="I219" s="3"/>
      <c r="J219" s="3">
        <f t="shared" si="19"/>
        <v>0</v>
      </c>
      <c r="K219" s="3"/>
    </row>
    <row r="220" spans="3:11" ht="12">
      <c r="C220" t="s">
        <v>36</v>
      </c>
      <c r="E220" s="3">
        <f aca="true" t="shared" si="20" ref="E220:J220">SUM(E211:E219)</f>
        <v>240</v>
      </c>
      <c r="F220" s="10">
        <f t="shared" si="20"/>
        <v>180</v>
      </c>
      <c r="G220" s="3">
        <f t="shared" si="20"/>
        <v>240</v>
      </c>
      <c r="H220" s="3">
        <f t="shared" si="20"/>
        <v>100</v>
      </c>
      <c r="I220" s="3">
        <f t="shared" si="20"/>
        <v>0</v>
      </c>
      <c r="J220" s="3">
        <f t="shared" si="20"/>
        <v>760</v>
      </c>
      <c r="K220" s="3"/>
    </row>
    <row r="221" spans="5:11" ht="12">
      <c r="E221" s="3"/>
      <c r="F221" s="10"/>
      <c r="G221" s="3"/>
      <c r="H221" s="3"/>
      <c r="I221" s="3"/>
      <c r="J221" s="3"/>
      <c r="K221" s="3"/>
    </row>
    <row r="222" spans="5:11" ht="12">
      <c r="E222" s="3"/>
      <c r="F222" s="10"/>
      <c r="G222" s="3"/>
      <c r="H222" s="3"/>
      <c r="I222" s="3"/>
      <c r="J222" s="3"/>
      <c r="K222" s="3"/>
    </row>
    <row r="223" spans="5:11" ht="12">
      <c r="E223" s="3" t="s">
        <v>212</v>
      </c>
      <c r="F223" s="15" t="s">
        <v>216</v>
      </c>
      <c r="G223" s="16">
        <v>44968</v>
      </c>
      <c r="H223" s="18">
        <v>45003</v>
      </c>
      <c r="I223" s="12"/>
      <c r="J223" s="3" t="s">
        <v>3</v>
      </c>
      <c r="K223" s="3" t="s">
        <v>69</v>
      </c>
    </row>
    <row r="224" spans="1:11" ht="12">
      <c r="A224" t="s">
        <v>33</v>
      </c>
      <c r="B224" t="s">
        <v>43</v>
      </c>
      <c r="C224" s="2" t="s">
        <v>90</v>
      </c>
      <c r="D224" s="2" t="s">
        <v>7</v>
      </c>
      <c r="E224" s="3">
        <v>100</v>
      </c>
      <c r="F224" s="10">
        <v>100</v>
      </c>
      <c r="G224" s="3">
        <v>80</v>
      </c>
      <c r="H224" s="3">
        <v>100</v>
      </c>
      <c r="I224" s="3"/>
      <c r="J224" s="3">
        <f aca="true" t="shared" si="21" ref="J224:J230">SUM(E224:I224)</f>
        <v>380</v>
      </c>
      <c r="K224" s="3">
        <v>300</v>
      </c>
    </row>
    <row r="225" spans="2:11" ht="12">
      <c r="B225" t="s">
        <v>267</v>
      </c>
      <c r="C225" s="2" t="s">
        <v>83</v>
      </c>
      <c r="D225" t="s">
        <v>6</v>
      </c>
      <c r="E225" s="3">
        <v>60</v>
      </c>
      <c r="F225" s="10">
        <v>80</v>
      </c>
      <c r="G225" s="3">
        <v>60</v>
      </c>
      <c r="H225" s="3">
        <v>80</v>
      </c>
      <c r="I225" s="3"/>
      <c r="J225" s="3">
        <f t="shared" si="21"/>
        <v>280</v>
      </c>
      <c r="K225" s="3">
        <v>220</v>
      </c>
    </row>
    <row r="226" spans="2:11" ht="12">
      <c r="B226" t="s">
        <v>45</v>
      </c>
      <c r="C226" t="s">
        <v>60</v>
      </c>
      <c r="D226" t="s">
        <v>17</v>
      </c>
      <c r="E226" s="3">
        <v>80</v>
      </c>
      <c r="F226" s="10">
        <v>60</v>
      </c>
      <c r="G226" s="3">
        <v>50</v>
      </c>
      <c r="H226" s="3">
        <v>60</v>
      </c>
      <c r="I226" s="3"/>
      <c r="J226" s="3">
        <f t="shared" si="21"/>
        <v>250</v>
      </c>
      <c r="K226" s="3">
        <v>200</v>
      </c>
    </row>
    <row r="227" spans="2:11" ht="12">
      <c r="B227" t="s">
        <v>46</v>
      </c>
      <c r="C227" s="2" t="s">
        <v>67</v>
      </c>
      <c r="D227" t="s">
        <v>12</v>
      </c>
      <c r="E227" s="3"/>
      <c r="F227" s="10"/>
      <c r="G227" s="3">
        <v>100</v>
      </c>
      <c r="H227" s="3"/>
      <c r="I227" s="3"/>
      <c r="J227" s="3">
        <f t="shared" si="21"/>
        <v>100</v>
      </c>
      <c r="K227" s="3"/>
    </row>
    <row r="228" spans="2:11" ht="12">
      <c r="B228" t="s">
        <v>47</v>
      </c>
      <c r="E228" s="3" t="s">
        <v>107</v>
      </c>
      <c r="F228" s="10"/>
      <c r="G228" s="3"/>
      <c r="H228" s="3"/>
      <c r="I228" s="3"/>
      <c r="J228" s="3">
        <f t="shared" si="21"/>
        <v>0</v>
      </c>
      <c r="K228" s="3"/>
    </row>
    <row r="229" spans="2:11" ht="12">
      <c r="B229" t="s">
        <v>48</v>
      </c>
      <c r="E229" s="3"/>
      <c r="F229" s="10"/>
      <c r="G229" s="3"/>
      <c r="H229" s="3"/>
      <c r="I229" s="3"/>
      <c r="J229" s="3">
        <f t="shared" si="21"/>
        <v>0</v>
      </c>
      <c r="K229" s="3"/>
    </row>
    <row r="230" spans="2:11" ht="12">
      <c r="B230" t="s">
        <v>49</v>
      </c>
      <c r="E230" s="3"/>
      <c r="F230" s="10"/>
      <c r="G230" s="3"/>
      <c r="H230" s="3"/>
      <c r="I230" s="3"/>
      <c r="J230" s="3">
        <f t="shared" si="21"/>
        <v>0</v>
      </c>
      <c r="K230" s="3"/>
    </row>
    <row r="231" spans="3:11" ht="12">
      <c r="C231" t="s">
        <v>36</v>
      </c>
      <c r="E231" s="3">
        <f aca="true" t="shared" si="22" ref="E231:J231">SUM(E224:E230)</f>
        <v>240</v>
      </c>
      <c r="F231" s="10">
        <f t="shared" si="22"/>
        <v>240</v>
      </c>
      <c r="G231" s="3">
        <f t="shared" si="22"/>
        <v>290</v>
      </c>
      <c r="H231" s="3">
        <f t="shared" si="22"/>
        <v>240</v>
      </c>
      <c r="I231" s="3">
        <f t="shared" si="22"/>
        <v>0</v>
      </c>
      <c r="J231" s="3">
        <f t="shared" si="22"/>
        <v>1010</v>
      </c>
      <c r="K231" s="3"/>
    </row>
    <row r="232" spans="5:11" ht="12">
      <c r="E232" s="3"/>
      <c r="F232" s="10"/>
      <c r="G232" s="3"/>
      <c r="H232" s="3"/>
      <c r="I232" s="3"/>
      <c r="J232" s="3"/>
      <c r="K232" s="3"/>
    </row>
    <row r="233" spans="5:11" ht="12">
      <c r="E233" s="3">
        <f aca="true" t="shared" si="23" ref="E233:J233">SUM(E60+E82+E107+E127+E141+E155+E171+E184+E195+E207+E220+E231)</f>
        <v>3863</v>
      </c>
      <c r="F233" s="10">
        <f t="shared" si="23"/>
        <v>3899</v>
      </c>
      <c r="G233" s="3">
        <f t="shared" si="23"/>
        <v>3896</v>
      </c>
      <c r="H233" s="3">
        <f t="shared" si="23"/>
        <v>3826</v>
      </c>
      <c r="I233" s="3">
        <f t="shared" si="23"/>
        <v>0</v>
      </c>
      <c r="J233" s="3">
        <f t="shared" si="23"/>
        <v>15629</v>
      </c>
      <c r="K233" s="3"/>
    </row>
    <row r="234" spans="5:11" ht="12">
      <c r="E234" s="3"/>
      <c r="F234" s="10"/>
      <c r="G234" s="3"/>
      <c r="H234" s="3"/>
      <c r="I234" s="3"/>
      <c r="J234" s="3"/>
      <c r="K234" s="3"/>
    </row>
    <row r="235" spans="5:11" ht="12">
      <c r="E235" s="3"/>
      <c r="F235" s="10"/>
      <c r="G235" s="3"/>
      <c r="H235" s="3"/>
      <c r="I235" s="3"/>
      <c r="J235" s="3"/>
      <c r="K235" s="3"/>
    </row>
    <row r="236" spans="1:11" ht="12.75">
      <c r="A236" s="1" t="s">
        <v>34</v>
      </c>
      <c r="E236" s="3"/>
      <c r="F236" s="10"/>
      <c r="G236" s="3"/>
      <c r="H236" s="3"/>
      <c r="I236" s="3"/>
      <c r="J236" s="3"/>
      <c r="K236" s="3"/>
    </row>
    <row r="237" spans="2:11" ht="12">
      <c r="B237" t="s">
        <v>35</v>
      </c>
      <c r="D237" s="3" t="s">
        <v>212</v>
      </c>
      <c r="E237" s="3" t="s">
        <v>216</v>
      </c>
      <c r="F237" s="17" t="s">
        <v>236</v>
      </c>
      <c r="G237" s="18">
        <v>44976</v>
      </c>
      <c r="H237" s="18">
        <v>45003</v>
      </c>
      <c r="I237" s="3"/>
      <c r="J237" s="3" t="s">
        <v>3</v>
      </c>
      <c r="K237" s="3"/>
    </row>
    <row r="238" spans="1:11" ht="12">
      <c r="A238" s="7">
        <v>1</v>
      </c>
      <c r="B238" s="9" t="s">
        <v>11</v>
      </c>
      <c r="C238" s="7"/>
      <c r="D238" s="7">
        <v>901</v>
      </c>
      <c r="E238" s="8">
        <v>686</v>
      </c>
      <c r="F238" s="17">
        <v>851</v>
      </c>
      <c r="G238" s="8">
        <v>242</v>
      </c>
      <c r="H238" s="8">
        <v>294</v>
      </c>
      <c r="I238" s="8"/>
      <c r="J238" s="8">
        <f>SUM(D238:I238)</f>
        <v>2974</v>
      </c>
      <c r="K238" s="8"/>
    </row>
    <row r="239" spans="1:11" ht="12">
      <c r="A239" s="7">
        <v>2</v>
      </c>
      <c r="B239" s="7" t="s">
        <v>12</v>
      </c>
      <c r="C239" s="7"/>
      <c r="D239" s="7">
        <v>636</v>
      </c>
      <c r="E239" s="8">
        <v>650</v>
      </c>
      <c r="F239" s="10">
        <v>823</v>
      </c>
      <c r="G239" s="8">
        <v>125</v>
      </c>
      <c r="H239" s="8">
        <v>615</v>
      </c>
      <c r="I239" s="8"/>
      <c r="J239" s="8">
        <f aca="true" t="shared" si="24" ref="J239:J263">SUM(D239:I239)</f>
        <v>2849</v>
      </c>
      <c r="K239" s="8"/>
    </row>
    <row r="240" spans="1:11" ht="12">
      <c r="A240" s="7">
        <v>3</v>
      </c>
      <c r="B240" s="7" t="s">
        <v>17</v>
      </c>
      <c r="C240" s="7"/>
      <c r="D240" s="7">
        <v>648</v>
      </c>
      <c r="E240" s="8">
        <v>697</v>
      </c>
      <c r="F240" s="10">
        <v>637</v>
      </c>
      <c r="G240" s="8">
        <v>170</v>
      </c>
      <c r="H240" s="8">
        <v>685</v>
      </c>
      <c r="I240" s="8"/>
      <c r="J240" s="8">
        <f t="shared" si="24"/>
        <v>2837</v>
      </c>
      <c r="K240" s="8"/>
    </row>
    <row r="241" spans="1:11" ht="12">
      <c r="A241" s="7">
        <v>4</v>
      </c>
      <c r="B241" s="7" t="s">
        <v>14</v>
      </c>
      <c r="C241" s="7"/>
      <c r="D241" s="7">
        <v>617</v>
      </c>
      <c r="E241" s="8">
        <v>636</v>
      </c>
      <c r="F241" s="10">
        <v>641</v>
      </c>
      <c r="G241" s="8">
        <v>80</v>
      </c>
      <c r="H241" s="8">
        <v>476</v>
      </c>
      <c r="I241" s="8"/>
      <c r="J241" s="8">
        <f t="shared" si="24"/>
        <v>2450</v>
      </c>
      <c r="K241" s="8"/>
    </row>
    <row r="242" spans="1:11" ht="12">
      <c r="A242" s="7">
        <v>5</v>
      </c>
      <c r="B242" s="9" t="s">
        <v>8</v>
      </c>
      <c r="C242" s="7"/>
      <c r="D242" s="7">
        <v>346</v>
      </c>
      <c r="E242" s="8">
        <v>460</v>
      </c>
      <c r="F242" s="10">
        <v>370</v>
      </c>
      <c r="G242" s="8">
        <v>150</v>
      </c>
      <c r="H242" s="8">
        <v>880</v>
      </c>
      <c r="I242" s="8"/>
      <c r="J242" s="8">
        <f t="shared" si="24"/>
        <v>2206</v>
      </c>
      <c r="K242" s="8"/>
    </row>
    <row r="243" spans="1:11" ht="12">
      <c r="A243" s="7">
        <v>6</v>
      </c>
      <c r="B243" s="7" t="s">
        <v>6</v>
      </c>
      <c r="C243" s="7"/>
      <c r="D243" s="7">
        <v>269</v>
      </c>
      <c r="E243" s="8">
        <v>319</v>
      </c>
      <c r="F243" s="10">
        <v>327</v>
      </c>
      <c r="G243" s="8">
        <v>90</v>
      </c>
      <c r="H243" s="8">
        <v>292</v>
      </c>
      <c r="I243" s="8"/>
      <c r="J243" s="8">
        <f t="shared" si="24"/>
        <v>1297</v>
      </c>
      <c r="K243" s="8"/>
    </row>
    <row r="244" spans="1:11" ht="12">
      <c r="A244" s="7">
        <v>7</v>
      </c>
      <c r="B244" s="7" t="s">
        <v>5</v>
      </c>
      <c r="C244" s="7"/>
      <c r="D244" s="7">
        <v>336</v>
      </c>
      <c r="E244" s="8">
        <v>286</v>
      </c>
      <c r="F244" s="10">
        <v>482</v>
      </c>
      <c r="G244" s="8">
        <v>30</v>
      </c>
      <c r="H244" s="8">
        <v>312</v>
      </c>
      <c r="I244" s="8"/>
      <c r="J244" s="8">
        <f t="shared" si="24"/>
        <v>1446</v>
      </c>
      <c r="K244" s="8"/>
    </row>
    <row r="245" spans="1:11" ht="12">
      <c r="A245" s="7">
        <v>8</v>
      </c>
      <c r="B245" s="7" t="s">
        <v>29</v>
      </c>
      <c r="C245" s="7"/>
      <c r="D245" s="7">
        <v>240</v>
      </c>
      <c r="E245" s="8">
        <v>255</v>
      </c>
      <c r="F245" s="10">
        <v>260</v>
      </c>
      <c r="G245" s="8">
        <v>50</v>
      </c>
      <c r="H245" s="8">
        <v>210</v>
      </c>
      <c r="I245" s="8"/>
      <c r="J245" s="8">
        <f t="shared" si="24"/>
        <v>1015</v>
      </c>
      <c r="K245" s="8"/>
    </row>
    <row r="246" spans="1:11" ht="12">
      <c r="A246" s="7">
        <v>9</v>
      </c>
      <c r="B246" s="7" t="s">
        <v>7</v>
      </c>
      <c r="C246" s="7"/>
      <c r="D246" s="7">
        <v>140</v>
      </c>
      <c r="E246" s="8">
        <v>168</v>
      </c>
      <c r="F246" s="10">
        <v>80</v>
      </c>
      <c r="G246" s="8"/>
      <c r="H246" s="8">
        <v>100</v>
      </c>
      <c r="I246" s="8"/>
      <c r="J246" s="8">
        <f t="shared" si="24"/>
        <v>488</v>
      </c>
      <c r="K246" s="8"/>
    </row>
    <row r="247" spans="1:11" ht="12">
      <c r="A247" s="7">
        <v>10</v>
      </c>
      <c r="B247" s="7" t="s">
        <v>20</v>
      </c>
      <c r="C247" s="7"/>
      <c r="D247" s="7">
        <v>100</v>
      </c>
      <c r="E247" s="8">
        <v>100</v>
      </c>
      <c r="F247" s="10">
        <v>100</v>
      </c>
      <c r="G247" s="8">
        <v>90</v>
      </c>
      <c r="H247" s="8">
        <v>390</v>
      </c>
      <c r="I247" s="8"/>
      <c r="J247" s="8">
        <f t="shared" si="24"/>
        <v>780</v>
      </c>
      <c r="K247" s="8"/>
    </row>
    <row r="248" spans="1:11" ht="12">
      <c r="A248" s="7">
        <v>11</v>
      </c>
      <c r="B248" t="s">
        <v>10</v>
      </c>
      <c r="D248" s="7">
        <v>80</v>
      </c>
      <c r="E248" s="3">
        <v>80</v>
      </c>
      <c r="F248" s="10">
        <v>100</v>
      </c>
      <c r="G248" s="3"/>
      <c r="H248" s="3">
        <v>80</v>
      </c>
      <c r="I248" s="3"/>
      <c r="J248" s="3">
        <f t="shared" si="24"/>
        <v>340</v>
      </c>
      <c r="K248" s="8"/>
    </row>
    <row r="249" spans="1:11" ht="12">
      <c r="A249" s="7">
        <v>12</v>
      </c>
      <c r="B249" s="7" t="s">
        <v>56</v>
      </c>
      <c r="C249" s="7"/>
      <c r="D249" s="7">
        <v>80</v>
      </c>
      <c r="E249" s="8">
        <v>80</v>
      </c>
      <c r="F249" s="10">
        <v>60</v>
      </c>
      <c r="G249" s="8"/>
      <c r="H249" s="8">
        <v>50</v>
      </c>
      <c r="I249" s="8"/>
      <c r="J249" s="8">
        <f t="shared" si="24"/>
        <v>270</v>
      </c>
      <c r="K249" s="8"/>
    </row>
    <row r="250" spans="1:11" ht="12">
      <c r="A250" s="7">
        <v>13</v>
      </c>
      <c r="B250" t="s">
        <v>38</v>
      </c>
      <c r="D250">
        <v>45</v>
      </c>
      <c r="E250" s="3">
        <v>50</v>
      </c>
      <c r="F250" s="10"/>
      <c r="G250" s="3"/>
      <c r="H250" s="3"/>
      <c r="I250" s="3"/>
      <c r="J250" s="3">
        <f t="shared" si="24"/>
        <v>95</v>
      </c>
      <c r="K250" s="8"/>
    </row>
    <row r="251" spans="1:11" ht="12">
      <c r="A251" s="7">
        <v>14</v>
      </c>
      <c r="B251" s="7" t="s">
        <v>22</v>
      </c>
      <c r="C251" s="7"/>
      <c r="D251" s="7"/>
      <c r="E251" s="8"/>
      <c r="F251" s="10"/>
      <c r="G251" s="8"/>
      <c r="H251" s="8"/>
      <c r="I251" s="8"/>
      <c r="J251" s="8">
        <f t="shared" si="24"/>
        <v>0</v>
      </c>
      <c r="K251" s="8"/>
    </row>
    <row r="252" spans="1:11" ht="12">
      <c r="A252">
        <v>15</v>
      </c>
      <c r="B252" s="7" t="s">
        <v>19</v>
      </c>
      <c r="C252" s="7"/>
      <c r="D252" s="7"/>
      <c r="E252" s="8"/>
      <c r="F252" s="10"/>
      <c r="G252" s="8">
        <v>25</v>
      </c>
      <c r="H252" s="8"/>
      <c r="I252" s="8"/>
      <c r="J252" s="8">
        <f t="shared" si="24"/>
        <v>25</v>
      </c>
      <c r="K252" s="3"/>
    </row>
    <row r="253" spans="1:11" ht="12">
      <c r="A253">
        <v>16</v>
      </c>
      <c r="B253" s="7" t="s">
        <v>16</v>
      </c>
      <c r="C253" s="7"/>
      <c r="D253" s="7"/>
      <c r="E253" s="8"/>
      <c r="F253" s="10"/>
      <c r="G253" s="8"/>
      <c r="H253" s="8"/>
      <c r="I253" s="8"/>
      <c r="J253" s="8">
        <f t="shared" si="24"/>
        <v>0</v>
      </c>
      <c r="K253" s="3"/>
    </row>
    <row r="254" spans="1:11" ht="12">
      <c r="A254">
        <v>17</v>
      </c>
      <c r="B254" t="s">
        <v>15</v>
      </c>
      <c r="E254" s="3"/>
      <c r="F254" s="10"/>
      <c r="G254" s="3"/>
      <c r="H254" s="3">
        <v>85</v>
      </c>
      <c r="I254" s="3"/>
      <c r="J254" s="3">
        <f t="shared" si="24"/>
        <v>85</v>
      </c>
      <c r="K254" s="3"/>
    </row>
    <row r="255" spans="1:11" ht="12">
      <c r="A255">
        <v>18</v>
      </c>
      <c r="B255" t="s">
        <v>13</v>
      </c>
      <c r="E255" s="3">
        <v>50</v>
      </c>
      <c r="F255" s="10">
        <v>36</v>
      </c>
      <c r="G255" s="3"/>
      <c r="H255" s="3"/>
      <c r="I255" s="3"/>
      <c r="J255" s="3">
        <f t="shared" si="24"/>
        <v>86</v>
      </c>
      <c r="K255" s="3"/>
    </row>
    <row r="256" spans="1:11" ht="12">
      <c r="A256">
        <v>19</v>
      </c>
      <c r="B256" t="s">
        <v>39</v>
      </c>
      <c r="E256" s="3"/>
      <c r="F256" s="10"/>
      <c r="G256" s="3"/>
      <c r="H256" s="3"/>
      <c r="I256" s="3"/>
      <c r="J256" s="3">
        <f t="shared" si="24"/>
        <v>0</v>
      </c>
      <c r="K256" s="3"/>
    </row>
    <row r="257" spans="1:11" ht="12">
      <c r="A257">
        <v>20</v>
      </c>
      <c r="B257" t="s">
        <v>88</v>
      </c>
      <c r="E257" s="3"/>
      <c r="F257" s="10"/>
      <c r="G257" s="3"/>
      <c r="H257" s="3"/>
      <c r="I257" s="3"/>
      <c r="J257" s="3">
        <f t="shared" si="24"/>
        <v>0</v>
      </c>
      <c r="K257" s="3"/>
    </row>
    <row r="258" spans="1:11" ht="12">
      <c r="A258">
        <v>21</v>
      </c>
      <c r="B258" t="s">
        <v>9</v>
      </c>
      <c r="E258" s="3"/>
      <c r="F258" s="10"/>
      <c r="G258" s="3"/>
      <c r="H258" s="3" t="s">
        <v>77</v>
      </c>
      <c r="I258" s="3" t="s">
        <v>77</v>
      </c>
      <c r="J258" s="3">
        <f t="shared" si="24"/>
        <v>0</v>
      </c>
      <c r="K258" s="3"/>
    </row>
    <row r="259" spans="1:11" ht="12">
      <c r="A259">
        <v>22</v>
      </c>
      <c r="B259" t="s">
        <v>21</v>
      </c>
      <c r="E259" s="3"/>
      <c r="F259" s="10"/>
      <c r="G259" s="3"/>
      <c r="H259" s="3"/>
      <c r="I259" s="3"/>
      <c r="J259" s="3">
        <f t="shared" si="24"/>
        <v>0</v>
      </c>
      <c r="K259" s="3"/>
    </row>
    <row r="260" spans="1:11" ht="12">
      <c r="A260">
        <v>23</v>
      </c>
      <c r="B260" t="s">
        <v>28</v>
      </c>
      <c r="E260" s="3"/>
      <c r="F260" s="10"/>
      <c r="G260" s="3"/>
      <c r="H260" s="3"/>
      <c r="I260" s="3"/>
      <c r="J260" s="3">
        <f t="shared" si="24"/>
        <v>0</v>
      </c>
      <c r="K260" s="3"/>
    </row>
    <row r="261" spans="1:11" ht="12">
      <c r="A261">
        <v>24</v>
      </c>
      <c r="B261" t="s">
        <v>37</v>
      </c>
      <c r="E261" s="3"/>
      <c r="F261" s="10"/>
      <c r="G261" s="3"/>
      <c r="H261" s="3"/>
      <c r="I261" s="3"/>
      <c r="J261" s="3">
        <f t="shared" si="24"/>
        <v>0</v>
      </c>
      <c r="K261" s="3"/>
    </row>
    <row r="262" spans="1:11" ht="12">
      <c r="A262">
        <v>25</v>
      </c>
      <c r="B262" t="s">
        <v>25</v>
      </c>
      <c r="E262" s="3"/>
      <c r="F262" s="10"/>
      <c r="G262" s="3"/>
      <c r="H262" s="3"/>
      <c r="I262" s="3"/>
      <c r="J262" s="3">
        <f t="shared" si="24"/>
        <v>0</v>
      </c>
      <c r="K262" s="3"/>
    </row>
    <row r="263" spans="1:11" ht="12">
      <c r="A263">
        <v>26</v>
      </c>
      <c r="B263" t="s">
        <v>40</v>
      </c>
      <c r="E263" s="3"/>
      <c r="F263" s="10"/>
      <c r="G263" s="3"/>
      <c r="H263" s="3"/>
      <c r="I263" s="3"/>
      <c r="J263" s="3">
        <f t="shared" si="24"/>
        <v>0</v>
      </c>
      <c r="K263" s="3"/>
    </row>
    <row r="264" spans="2:11" ht="12">
      <c r="B264" t="s">
        <v>3</v>
      </c>
      <c r="D264">
        <f>SUM(D239:D263)</f>
        <v>3537</v>
      </c>
      <c r="E264" s="3">
        <f>SUM(E239:E262)</f>
        <v>3831</v>
      </c>
      <c r="F264" s="10">
        <f>SUM(F239:F262)</f>
        <v>3916</v>
      </c>
      <c r="G264" s="3">
        <f>SUM(G239:G262)</f>
        <v>810</v>
      </c>
      <c r="H264" s="3">
        <f>SUM(H239:H262)</f>
        <v>4175</v>
      </c>
      <c r="I264" s="3">
        <f>SUM(I239:I262)</f>
        <v>0</v>
      </c>
      <c r="J264" s="3">
        <f>SUM(J239:J263)</f>
        <v>16269</v>
      </c>
      <c r="K264" s="3"/>
    </row>
    <row r="265" spans="5:11" ht="12">
      <c r="E265" s="3"/>
      <c r="F265" s="10"/>
      <c r="G265" s="3"/>
      <c r="H265" s="3"/>
      <c r="I265" s="3"/>
      <c r="J265" s="3">
        <f>SUM(D264:I264)</f>
        <v>16269</v>
      </c>
      <c r="K265" s="3"/>
    </row>
    <row r="266" spans="5:11" ht="12">
      <c r="E266" s="3"/>
      <c r="F266" s="10"/>
      <c r="G266" s="3"/>
      <c r="H266" s="3"/>
      <c r="I266" s="3"/>
      <c r="J266" s="3"/>
      <c r="K266" s="3"/>
    </row>
    <row r="267" spans="5:11" ht="12">
      <c r="E267" s="3"/>
      <c r="F267" s="10"/>
      <c r="G267" s="3"/>
      <c r="H267" s="3"/>
      <c r="I267" s="3"/>
      <c r="J267" s="3"/>
      <c r="K267" s="3"/>
    </row>
    <row r="268" spans="5:11" ht="12">
      <c r="E268" s="3"/>
      <c r="F268" s="10"/>
      <c r="G268" s="3"/>
      <c r="H268" s="3"/>
      <c r="I268" s="3"/>
      <c r="J268" s="3"/>
      <c r="K26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Keski-Pohjanmaan Liikunta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Seija Myllymäki</dc:creator>
  <cp:keywords/>
  <dc:description/>
  <cp:lastModifiedBy>Eeva-Maria Fränti</cp:lastModifiedBy>
  <cp:lastPrinted>2019-02-26T07:08:41Z</cp:lastPrinted>
  <dcterms:created xsi:type="dcterms:W3CDTF">2008-01-22T07:22:20Z</dcterms:created>
  <dcterms:modified xsi:type="dcterms:W3CDTF">2023-04-20T17:25:10Z</dcterms:modified>
  <cp:category/>
  <cp:version/>
  <cp:contentType/>
  <cp:contentStatus/>
</cp:coreProperties>
</file>